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ommunity &amp; Economic Development\2021 BUILDING REPORTS\"/>
    </mc:Choice>
  </mc:AlternateContent>
  <bookViews>
    <workbookView xWindow="0" yWindow="0" windowWidth="19410" windowHeight="12150"/>
  </bookViews>
  <sheets>
    <sheet name="Monthly Building Report" sheetId="1" r:id="rId1"/>
  </sheets>
  <calcPr calcId="162913"/>
</workbook>
</file>

<file path=xl/calcChain.xml><?xml version="1.0" encoding="utf-8"?>
<calcChain xmlns="http://schemas.openxmlformats.org/spreadsheetml/2006/main">
  <c r="E49" i="1" l="1"/>
  <c r="G49" i="1"/>
</calcChain>
</file>

<file path=xl/sharedStrings.xml><?xml version="1.0" encoding="utf-8"?>
<sst xmlns="http://schemas.openxmlformats.org/spreadsheetml/2006/main" count="184" uniqueCount="151">
  <si>
    <t>City of Yankton Building Report</t>
  </si>
  <si>
    <t>Permits Issued in the month of July, 2021</t>
  </si>
  <si>
    <t>Issue Date</t>
  </si>
  <si>
    <t>Permit #</t>
  </si>
  <si>
    <t>Owner Name &amp; Address</t>
  </si>
  <si>
    <t>Use</t>
  </si>
  <si>
    <t>Valuation</t>
  </si>
  <si>
    <t>Contractor Name &amp; Address</t>
  </si>
  <si>
    <t>Fees</t>
  </si>
  <si>
    <t>BLDG-21-0178</t>
  </si>
  <si>
    <t>GROTENHUIS, JAMES E
2409 BURLEIGH ST</t>
  </si>
  <si>
    <t>Single Family Home - Addition</t>
  </si>
  <si>
    <t>BD CONSTRUCTION LLC
PO BOX 886
YANKTON, SD 57078</t>
  </si>
  <si>
    <t>BLDG-21-0179</t>
  </si>
  <si>
    <t>NABER, DONALD L
1305 SPRUCE ST</t>
  </si>
  <si>
    <t>Jimmy B's Carpentry
2906 Master Avenue
YANKTON, SD 57078</t>
  </si>
  <si>
    <t>BLDG-21-0180</t>
  </si>
  <si>
    <t>SACRED HEART HOSPITAL
501 SUMMIT ST</t>
  </si>
  <si>
    <t>Commercial - Alteration/Repair</t>
  </si>
  <si>
    <t>SACRED HEART HOSPITAL Atten:  Randy Bylander
501 SUMMIT ST
YANKTON, SD 57078</t>
  </si>
  <si>
    <t>BLDG-21-0181</t>
  </si>
  <si>
    <t>SACRED HEART HEALTH SERVICES
2601 FOX RUN PKWY</t>
  </si>
  <si>
    <t>SACRED HEART HEALTH SERVICES
501 SUMMIT ST
YANKTON, SD 57078</t>
  </si>
  <si>
    <t>BLDG-21-0182</t>
  </si>
  <si>
    <t>CRANDALL, TERRENCE L
809 EAST 19 ST</t>
  </si>
  <si>
    <t>Williams Brothers Construction
2901 Adkins Dr.
Yankton, SD 57078</t>
  </si>
  <si>
    <t>BLDG-21-0183</t>
  </si>
  <si>
    <t>FOX RUN TOWNHOMES
800 W 25 St.</t>
  </si>
  <si>
    <t>Commercial - New</t>
  </si>
  <si>
    <t>PUETZ DESIGN BUILD
800 N. KIMBALL ST
MITCHELL, SD 57301</t>
  </si>
  <si>
    <t>BLDG-21-0184</t>
  </si>
  <si>
    <t>WESTON, AARON M
1403 OAKWOOD DR #9</t>
  </si>
  <si>
    <t>Walsh Construction
1107 East 19th Street
YANKTON, SD 57078</t>
  </si>
  <si>
    <t>BLDG-21-0185</t>
  </si>
  <si>
    <t>CLARK, LELAND P JR
2701 ABBOTT DR</t>
  </si>
  <si>
    <t>Single Family Home - Alteration/Repair</t>
  </si>
  <si>
    <t>PIETZ, LARRY
1002 W 4TH
CROFTON, NE 68730</t>
  </si>
  <si>
    <t>BLDG-21-0186</t>
  </si>
  <si>
    <t>DROTZMANN, STEVE
1412 &amp; 1414 MILLIE LN</t>
  </si>
  <si>
    <t>Single Family Home - New</t>
  </si>
  <si>
    <t>DROTZMANN, STEVE
623 AUGUSTA CIR
YANKTON, SD 57078</t>
  </si>
  <si>
    <t>BLDG-21-0187</t>
  </si>
  <si>
    <t>WILD DOG ENTERPRISES
215 LINN ST</t>
  </si>
  <si>
    <t>Single Family Home - Accessory Structure</t>
  </si>
  <si>
    <t>SMITH, CHRIS
215 LINN ST.
YANKTON, SD 57078</t>
  </si>
  <si>
    <t>BLDG-21-0188</t>
  </si>
  <si>
    <t>HYVEE INC
2118 BROADWAY AVE</t>
  </si>
  <si>
    <t>HARGRAVE, JOSHUA
812 S CROWLEY RD
CROWLEY, TX 76036</t>
  </si>
  <si>
    <t>BLDG-21-0189</t>
  </si>
  <si>
    <t>FISHER, WENDY
909 PARK ST</t>
  </si>
  <si>
    <t>FISHER, WENDY
909 PARK ST
YANKTON, SD 57078</t>
  </si>
  <si>
    <t>BLDG-21-0190</t>
  </si>
  <si>
    <t>YANKTON AREA ADJ TRAINING CT
909 WEST 23 ST</t>
  </si>
  <si>
    <t>WELFL CONSTRUCTION CORP
PO BOX 60
YANKTON, SD 57078</t>
  </si>
  <si>
    <t>BLDG-21-0191</t>
  </si>
  <si>
    <t>MONA'S LLC
601 E 4</t>
  </si>
  <si>
    <t>BLDG-21-0192</t>
  </si>
  <si>
    <t>MOORE, GARRY A
635 AUGUSTA CIR</t>
  </si>
  <si>
    <t>MOORE, GARRY A
635 AUGUSTA CIR
YANKTON, SD 57078</t>
  </si>
  <si>
    <t>BLDG-21-0193</t>
  </si>
  <si>
    <t>FICKBOHM, DOUGLAS W
712 JAMES PL</t>
  </si>
  <si>
    <t>Frohreich Construction
1009 W. 10th St.
Yankton, SD 57078</t>
  </si>
  <si>
    <t>BLDG-21-0194</t>
  </si>
  <si>
    <t>KOSTER, BRANDON
613 CAPITAL ST</t>
  </si>
  <si>
    <t>KOSTER, BRANDON
613 CAPITAL ST
YANKTON, SD 57078</t>
  </si>
  <si>
    <t>BLDG-21-0195</t>
  </si>
  <si>
    <t>BISHOP, SHAWN
304 FAIRWAY DR</t>
  </si>
  <si>
    <t>Your Home Improvement
23823 67TH AVENUE
SAINT CLOUD, MN 56301</t>
  </si>
  <si>
    <t>BLDG-21-0196</t>
  </si>
  <si>
    <t>JKA VENTURE LLC
614 PINE ST</t>
  </si>
  <si>
    <t>JKA VENTURE LLC
206 WEST 8 ST
YANKTON, SD 57078</t>
  </si>
  <si>
    <t>BLDG-21-0197</t>
  </si>
  <si>
    <t>United Way &amp; Volunteer Services of Greater Yankton
920 BROADWAY AVE</t>
  </si>
  <si>
    <t>JANS CORPORATION
4700 N. WESTPORT AVE.
SIOUX FALLS, SD 57107</t>
  </si>
  <si>
    <t>BLDG-21-0198</t>
  </si>
  <si>
    <t>LARRY'S RENTALS LLP
900 EAST 8 ST</t>
  </si>
  <si>
    <t>Demolition</t>
  </si>
  <si>
    <t>Feimer Construction
901 W. 19th St.
Yankton, SD 57078</t>
  </si>
  <si>
    <t>BLDG-21-0199</t>
  </si>
  <si>
    <t>KIRBY HOFER CONST CO INC
2911 Wedgewood</t>
  </si>
  <si>
    <t>KIRBY HOFER CONST CO INC
30992 430 AVE
TABOR, SD 57063</t>
  </si>
  <si>
    <t>BLDG-21-0200</t>
  </si>
  <si>
    <t>STEVENSON, DUANE C
208 DONOHOE BLVD</t>
  </si>
  <si>
    <t>K Construction
PO BOX 519
YANKTON, SD 57078</t>
  </si>
  <si>
    <t>BLDG-21-0201</t>
  </si>
  <si>
    <t>SHREVE, ROGER D
1310 WHITING ST</t>
  </si>
  <si>
    <t>PINKELMAN SALES,INC.
PO BOX 428
HARTINGTON, NE 68739</t>
  </si>
  <si>
    <t>BLDG-21-0203</t>
  </si>
  <si>
    <t>WINTERRINGER, DANIEL
900 PARK ST</t>
  </si>
  <si>
    <t>BLDG-21-0204</t>
  </si>
  <si>
    <t>DROTZMANN CONSTRUCTION LLC
1506 JOSEPH CIR</t>
  </si>
  <si>
    <t>DROTZMANN CONSTRUCTION LLC
PO Box 161
YANKTON, SD 57078</t>
  </si>
  <si>
    <t>BLDG-21-0205</t>
  </si>
  <si>
    <t>CIMPLS LLC
907 RYAN ST</t>
  </si>
  <si>
    <t>Extra Territorial Jurisdiction</t>
  </si>
  <si>
    <t>CIMPLS LLC
1000 CATTLE DR
YANKTON, SD 57078</t>
  </si>
  <si>
    <t>BLDG-21-0206</t>
  </si>
  <si>
    <t>ARCHER, MATHEW
608 WEST 8 ST</t>
  </si>
  <si>
    <t>ARCHER, MATHEW
1702 WALNUT ST
YANKTON, SD 57078</t>
  </si>
  <si>
    <t>BLDG-21-0207</t>
  </si>
  <si>
    <t>SKOGSTAD, LAREAU
1000 LOCUST ST</t>
  </si>
  <si>
    <t>SKOGSTAD, LAREAU
1000  LOCUST ST
YANKTON, SD 57078</t>
  </si>
  <si>
    <t>BLDG-21-0208</t>
  </si>
  <si>
    <t>GALAXY PROPERTIES LLC
903 DOUGLAS AVE</t>
  </si>
  <si>
    <t>AH ROOFING
316 E 18
SOUTH SIOUX CITY, NE 68776</t>
  </si>
  <si>
    <t>BLDG-21-0209</t>
  </si>
  <si>
    <t>JOHANNESON CONTRACTING INC
1701-1703 W 25 ST</t>
  </si>
  <si>
    <t>JOHANNESON CONTRACTING INC
2400 WEST CITY LIMITS RD STE
YANKTON, SD 57078</t>
  </si>
  <si>
    <t>BLDG-21-0210</t>
  </si>
  <si>
    <t>KN CONSTRUCTION INC
1504 WEST 26 ST</t>
  </si>
  <si>
    <t>KN CONSTRUCTION INC
27297 WETLAND RD
HARRISBURG, SD 57032</t>
  </si>
  <si>
    <t>BLDG-21-0211</t>
  </si>
  <si>
    <t>NELSON FAMILY ENTERPRISES, LLC
3305 DOUGLAS AV</t>
  </si>
  <si>
    <t>Nelson Industrial Construction  &amp; Engineering
2610 Dakota Ave.
South Sioux City, NE 68776</t>
  </si>
  <si>
    <t>BLDG-21-0212</t>
  </si>
  <si>
    <t>KOSTER, JEFF
3007 BROADWAY AVE</t>
  </si>
  <si>
    <t>Commercial - Addition</t>
  </si>
  <si>
    <t>ADVANCED STRUCTURES
PO BOX 1638
NORTH SIOUX CITY, SD 57049</t>
  </si>
  <si>
    <t>BLDG-21-0213</t>
  </si>
  <si>
    <t>KN CONSTRUCTION INC
1506 WEST 26 ST</t>
  </si>
  <si>
    <t>BLDG-21-0214</t>
  </si>
  <si>
    <t>ACOSTA, TANIA
705 WEST 8 ST</t>
  </si>
  <si>
    <t>ACOSTA, TANIA
705 W 8TH
YANKTON, SD 57078</t>
  </si>
  <si>
    <t>BLDG-21-0215</t>
  </si>
  <si>
    <t>YANKTON DVLPMNT ENTRPRISES L
1508 WEST 26 ST</t>
  </si>
  <si>
    <t>BLDG-21-0216</t>
  </si>
  <si>
    <t>WELCH, JOHN L
1002 MULBERRY ST</t>
  </si>
  <si>
    <t>Greg Andersh Construction
P.O. Box 131
Wagner, SD 57380</t>
  </si>
  <si>
    <t>BLDG-21-0217</t>
  </si>
  <si>
    <t>YANKTON DVLPMNT ENTRPRISES L
1510 WEST 26 ST</t>
  </si>
  <si>
    <t>BLDG-21-0218</t>
  </si>
  <si>
    <t>COPE, SANDRA C
805 WEST 3 ST</t>
  </si>
  <si>
    <t>SMITH, KENNETH H
1303 MAPLE ST
YANKTON, SD 57078</t>
  </si>
  <si>
    <t>BLDG-21-0219</t>
  </si>
  <si>
    <t>SAOI, DAVID J REVOCABLE TRUS
306 EAST 25 ST</t>
  </si>
  <si>
    <t>FRAZIER, RUSSELL
403 Windsor Street
VOLIN, SD 57072</t>
  </si>
  <si>
    <t>BLDG-21-0220</t>
  </si>
  <si>
    <t>GRIESS, RONALD D
815 JAMES PL</t>
  </si>
  <si>
    <t>BRUENING CONSTRUCTION
119 Tamarack Avenue
YANKTON, SD 57078</t>
  </si>
  <si>
    <t>Total Fees:</t>
  </si>
  <si>
    <t>July 2021 Total Valuation:</t>
  </si>
  <si>
    <t>July 2020 Total Valuation:</t>
  </si>
  <si>
    <t>2021 to Date Valuation:</t>
  </si>
  <si>
    <t>2020 to Date Valuation:</t>
  </si>
  <si>
    <t>Door</t>
  </si>
  <si>
    <t>Window</t>
  </si>
  <si>
    <t>Siding</t>
  </si>
  <si>
    <t>Window/Door</t>
  </si>
  <si>
    <t>BLDG-21-0202</t>
  </si>
  <si>
    <t>VOID</t>
  </si>
  <si>
    <t>Windows/Door/Siding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</si>
</sst>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mm/dd/yyyy"/>
    <numFmt numFmtId="166" formatCode="\$#,##0.00"/>
  </numFmts>
  <fonts count="6">
    <font>
      <sz val="11"/>
      <name val="Calibri"/>
    </font>
    <font>
      <b/>
      <sz val="14"/>
      <name val="Arial"/>
    </font>
    <font>
      <b/>
      <sz val="10"/>
      <name val="Arial"/>
    </font>
    <font>
      <sz val="8"/>
      <name val="Arial"/>
    </font>
    <font>
      <b/>
      <sz val="8"/>
      <color rgb="FFFFFFFF"/>
      <name val="Arial"/>
    </font>
    <font>
      <b/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555555"/>
        <bgColor indexed="64"/>
      </patternFill>
    </fill>
    <fill>
      <patternFill patternType="solid">
        <fgColor rgb="FF464646"/>
        <bgColor indexed="64"/>
      </patternFill>
    </fill>
    <fill>
      <patternFill patternType="solid">
        <fgColor rgb="FFFFE0E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1" fillId="0" borderId="0">
      <alignment horizontal="center" vertical="center" wrapText="1"/>
    </xf>
    <xf numFmtId="0" fontId="2" fillId="0" borderId="0">
      <alignment horizontal="center" vertical="center" wrapText="1"/>
    </xf>
    <xf numFmtId="0" fontId="3" fillId="0" borderId="0">
      <alignment horizontal="left" vertical="center" wrapText="1"/>
    </xf>
    <xf numFmtId="0" fontId="4" fillId="2" borderId="0">
      <alignment horizontal="center" vertical="center" wrapText="1"/>
    </xf>
    <xf numFmtId="0" fontId="4" fillId="2" borderId="0">
      <alignment horizontal="left" vertical="center" wrapText="1"/>
    </xf>
    <xf numFmtId="0" fontId="4" fillId="3" borderId="0">
      <alignment horizontal="left" vertical="center" wrapText="1"/>
    </xf>
    <xf numFmtId="165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left" vertical="center" wrapText="1"/>
    </xf>
    <xf numFmtId="166" fontId="3" fillId="0" borderId="1">
      <alignment horizontal="left" vertical="center" wrapText="1"/>
    </xf>
    <xf numFmtId="0" fontId="5" fillId="4" borderId="0">
      <alignment horizontal="right" vertical="center" wrapText="1"/>
    </xf>
    <xf numFmtId="166" fontId="5" fillId="4" borderId="0">
      <alignment horizontal="left" vertical="center" wrapText="1"/>
    </xf>
  </cellStyleXfs>
  <cellXfs count="22">
    <xf numFmtId="0" fontId="0" fillId="0" borderId="0" xfId="0"/>
    <xf numFmtId="0" fontId="3" fillId="0" borderId="0" xfId="3" applyFont="1">
      <alignment horizontal="left" vertical="center" wrapText="1"/>
    </xf>
    <xf numFmtId="0" fontId="2" fillId="0" borderId="0" xfId="2" applyFont="1">
      <alignment horizontal="center" vertical="center" wrapText="1"/>
    </xf>
    <xf numFmtId="0" fontId="1" fillId="0" borderId="0" xfId="1" applyFont="1">
      <alignment horizontal="center" vertical="center" wrapText="1"/>
    </xf>
    <xf numFmtId="0" fontId="4" fillId="2" borderId="0" xfId="4" applyFont="1">
      <alignment horizontal="center" vertical="center" wrapText="1"/>
    </xf>
    <xf numFmtId="0" fontId="4" fillId="2" borderId="0" xfId="5" applyFont="1">
      <alignment horizontal="left" vertical="center" wrapText="1"/>
    </xf>
    <xf numFmtId="165" fontId="3" fillId="0" borderId="1" xfId="7" applyNumberFormat="1" applyFont="1" applyBorder="1">
      <alignment horizontal="center" vertical="center" wrapText="1"/>
    </xf>
    <xf numFmtId="0" fontId="3" fillId="0" borderId="1" xfId="8" applyFont="1" applyBorder="1">
      <alignment horizontal="center" vertical="center" wrapText="1"/>
    </xf>
    <xf numFmtId="0" fontId="3" fillId="0" borderId="1" xfId="9" applyFont="1" applyBorder="1">
      <alignment horizontal="left" vertical="center" wrapText="1"/>
    </xf>
    <xf numFmtId="0" fontId="5" fillId="0" borderId="0" xfId="11" applyFont="1" applyFill="1">
      <alignment horizontal="right" vertical="center" wrapText="1"/>
    </xf>
    <xf numFmtId="0" fontId="5" fillId="0" borderId="0" xfId="11" applyFont="1" applyFill="1">
      <alignment horizontal="right" vertical="center" wrapText="1"/>
    </xf>
    <xf numFmtId="0" fontId="0" fillId="0" borderId="0" xfId="0" applyFill="1"/>
    <xf numFmtId="0" fontId="4" fillId="3" borderId="0" xfId="6" applyFont="1" applyAlignment="1">
      <alignment horizontal="right" vertical="center" wrapText="1" indent="2"/>
    </xf>
    <xf numFmtId="166" fontId="3" fillId="0" borderId="1" xfId="10" applyNumberFormat="1" applyFont="1" applyBorder="1" applyAlignment="1">
      <alignment horizontal="right" vertical="center" wrapText="1" indent="2"/>
    </xf>
    <xf numFmtId="0" fontId="0" fillId="0" borderId="0" xfId="0" applyAlignment="1">
      <alignment horizontal="right" indent="2"/>
    </xf>
    <xf numFmtId="166" fontId="5" fillId="0" borderId="0" xfId="12" applyNumberFormat="1" applyFont="1" applyFill="1" applyAlignment="1">
      <alignment horizontal="right" vertical="center" wrapText="1" indent="2"/>
    </xf>
    <xf numFmtId="0" fontId="0" fillId="0" borderId="0" xfId="0" applyFill="1" applyAlignment="1">
      <alignment horizontal="right" indent="2"/>
    </xf>
    <xf numFmtId="0" fontId="4" fillId="2" borderId="0" xfId="5" applyFont="1" applyAlignment="1">
      <alignment horizontal="right" vertical="center" wrapText="1" indent="1"/>
    </xf>
    <xf numFmtId="166" fontId="3" fillId="0" borderId="1" xfId="1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indent="1"/>
    </xf>
    <xf numFmtId="166" fontId="5" fillId="0" borderId="0" xfId="12" applyNumberFormat="1" applyFont="1" applyFill="1" applyAlignment="1">
      <alignment horizontal="right" vertical="center" wrapText="1" indent="1"/>
    </xf>
    <xf numFmtId="0" fontId="3" fillId="0" borderId="1" xfId="9" applyFont="1" applyBorder="1" applyAlignment="1">
      <alignment horizontal="center" vertical="center" wrapText="1"/>
    </xf>
  </cellXfs>
  <cellStyles count="13">
    <cellStyle name="Normal" xfId="0" builtinId="0"/>
    <cellStyle name="wr_0" xfId="1"/>
    <cellStyle name="wr_1" xfId="2"/>
    <cellStyle name="wr_10" xfId="11"/>
    <cellStyle name="wr_11" xfId="12"/>
    <cellStyle name="wr_2" xfId="3"/>
    <cellStyle name="wr_3" xfId="4"/>
    <cellStyle name="wr_4" xfId="5"/>
    <cellStyle name="wr_5" xfId="6"/>
    <cellStyle name="wr_6" xfId="7"/>
    <cellStyle name="wr_7" xfId="8"/>
    <cellStyle name="wr_8" xfId="9"/>
    <cellStyle name="wr_9" xfId="1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4" workbookViewId="0">
      <selection activeCell="A2" sqref="A2:G2"/>
    </sheetView>
  </sheetViews>
  <sheetFormatPr defaultRowHeight="15"/>
  <cols>
    <col min="1" max="1" width="11.42578125" customWidth="1"/>
    <col min="2" max="2" width="12.85546875" customWidth="1"/>
    <col min="3" max="3" width="28.5703125" customWidth="1"/>
    <col min="4" max="4" width="14.28515625" customWidth="1"/>
    <col min="5" max="5" width="14.28515625" style="19" customWidth="1"/>
    <col min="6" max="6" width="28.5703125" customWidth="1"/>
    <col min="7" max="7" width="14.28515625" style="14" customWidth="1"/>
  </cols>
  <sheetData>
    <row r="1" spans="1:7" ht="22.5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2" t="s">
        <v>1</v>
      </c>
      <c r="B2" s="2"/>
      <c r="C2" s="2"/>
      <c r="D2" s="2"/>
      <c r="E2" s="2"/>
      <c r="F2" s="2"/>
      <c r="G2" s="2"/>
    </row>
    <row r="3" spans="1:7" ht="10.5" customHeight="1">
      <c r="A3" s="1"/>
      <c r="B3" s="1"/>
      <c r="C3" s="1"/>
      <c r="D3" s="1"/>
      <c r="E3" s="1"/>
      <c r="F3" s="1"/>
      <c r="G3" s="1"/>
    </row>
    <row r="4" spans="1:7">
      <c r="A4" s="4" t="s">
        <v>2</v>
      </c>
      <c r="B4" s="4" t="s">
        <v>3</v>
      </c>
      <c r="C4" s="5" t="s">
        <v>4</v>
      </c>
      <c r="D4" s="5" t="s">
        <v>5</v>
      </c>
      <c r="E4" s="17" t="s">
        <v>6</v>
      </c>
      <c r="F4" s="5" t="s">
        <v>7</v>
      </c>
      <c r="G4" s="12" t="s">
        <v>8</v>
      </c>
    </row>
    <row r="5" spans="1:7" ht="33.75">
      <c r="A5" s="6">
        <v>44378</v>
      </c>
      <c r="B5" s="7" t="s">
        <v>9</v>
      </c>
      <c r="C5" s="8" t="s">
        <v>10</v>
      </c>
      <c r="D5" s="8" t="s">
        <v>11</v>
      </c>
      <c r="E5" s="18">
        <v>400000</v>
      </c>
      <c r="F5" s="8" t="s">
        <v>12</v>
      </c>
      <c r="G5" s="13">
        <v>787</v>
      </c>
    </row>
    <row r="6" spans="1:7" ht="33.75">
      <c r="A6" s="6">
        <v>44378</v>
      </c>
      <c r="B6" s="7" t="s">
        <v>13</v>
      </c>
      <c r="C6" s="8" t="s">
        <v>14</v>
      </c>
      <c r="D6" s="8" t="s">
        <v>11</v>
      </c>
      <c r="E6" s="18">
        <v>3500</v>
      </c>
      <c r="F6" s="8" t="s">
        <v>15</v>
      </c>
      <c r="G6" s="13">
        <v>40.5</v>
      </c>
    </row>
    <row r="7" spans="1:7" ht="45">
      <c r="A7" s="6">
        <v>44378</v>
      </c>
      <c r="B7" s="7" t="s">
        <v>16</v>
      </c>
      <c r="C7" s="8" t="s">
        <v>17</v>
      </c>
      <c r="D7" s="8" t="s">
        <v>18</v>
      </c>
      <c r="E7" s="18">
        <v>22314</v>
      </c>
      <c r="F7" s="8" t="s">
        <v>19</v>
      </c>
      <c r="G7" s="13">
        <v>116.5</v>
      </c>
    </row>
    <row r="8" spans="1:7" ht="33.75">
      <c r="A8" s="6">
        <v>44378</v>
      </c>
      <c r="B8" s="7" t="s">
        <v>20</v>
      </c>
      <c r="C8" s="8" t="s">
        <v>21</v>
      </c>
      <c r="D8" s="8" t="s">
        <v>18</v>
      </c>
      <c r="E8" s="18">
        <v>50000</v>
      </c>
      <c r="F8" s="8" t="s">
        <v>22</v>
      </c>
      <c r="G8" s="13">
        <v>212</v>
      </c>
    </row>
    <row r="9" spans="1:7" ht="33.75">
      <c r="A9" s="6">
        <v>44385</v>
      </c>
      <c r="B9" s="7" t="s">
        <v>23</v>
      </c>
      <c r="C9" s="8" t="s">
        <v>24</v>
      </c>
      <c r="D9" s="8" t="s">
        <v>144</v>
      </c>
      <c r="E9" s="18">
        <v>1000</v>
      </c>
      <c r="F9" s="8" t="s">
        <v>25</v>
      </c>
      <c r="G9" s="13">
        <v>20</v>
      </c>
    </row>
    <row r="10" spans="1:7" ht="33.75">
      <c r="A10" s="6">
        <v>44385</v>
      </c>
      <c r="B10" s="7" t="s">
        <v>26</v>
      </c>
      <c r="C10" s="8" t="s">
        <v>27</v>
      </c>
      <c r="D10" s="8" t="s">
        <v>28</v>
      </c>
      <c r="E10" s="18">
        <v>4992992</v>
      </c>
      <c r="F10" s="8" t="s">
        <v>29</v>
      </c>
      <c r="G10" s="13">
        <v>7676.5</v>
      </c>
    </row>
    <row r="11" spans="1:7" ht="33.75">
      <c r="A11" s="6">
        <v>44386</v>
      </c>
      <c r="B11" s="7" t="s">
        <v>30</v>
      </c>
      <c r="C11" s="8" t="s">
        <v>31</v>
      </c>
      <c r="D11" s="8" t="s">
        <v>145</v>
      </c>
      <c r="E11" s="18">
        <v>1500</v>
      </c>
      <c r="F11" s="8" t="s">
        <v>32</v>
      </c>
      <c r="G11" s="13">
        <v>20</v>
      </c>
    </row>
    <row r="12" spans="1:7" ht="33.75">
      <c r="A12" s="6">
        <v>44389</v>
      </c>
      <c r="B12" s="7" t="s">
        <v>33</v>
      </c>
      <c r="C12" s="8" t="s">
        <v>34</v>
      </c>
      <c r="D12" s="8" t="s">
        <v>35</v>
      </c>
      <c r="E12" s="18">
        <v>2000</v>
      </c>
      <c r="F12" s="8" t="s">
        <v>36</v>
      </c>
      <c r="G12" s="13">
        <v>37.5</v>
      </c>
    </row>
    <row r="13" spans="1:7" ht="33.75">
      <c r="A13" s="6">
        <v>44390</v>
      </c>
      <c r="B13" s="7" t="s">
        <v>37</v>
      </c>
      <c r="C13" s="8" t="s">
        <v>38</v>
      </c>
      <c r="D13" s="8" t="s">
        <v>39</v>
      </c>
      <c r="E13" s="18">
        <v>257600</v>
      </c>
      <c r="F13" s="8" t="s">
        <v>40</v>
      </c>
      <c r="G13" s="13">
        <v>574</v>
      </c>
    </row>
    <row r="14" spans="1:7" ht="33.75">
      <c r="A14" s="6">
        <v>44396</v>
      </c>
      <c r="B14" s="7" t="s">
        <v>41</v>
      </c>
      <c r="C14" s="8" t="s">
        <v>42</v>
      </c>
      <c r="D14" s="8" t="s">
        <v>43</v>
      </c>
      <c r="E14" s="18">
        <v>12000</v>
      </c>
      <c r="F14" s="8" t="s">
        <v>44</v>
      </c>
      <c r="G14" s="13">
        <v>72.5</v>
      </c>
    </row>
    <row r="15" spans="1:7" ht="33.75">
      <c r="A15" s="6">
        <v>44390</v>
      </c>
      <c r="B15" s="7" t="s">
        <v>45</v>
      </c>
      <c r="C15" s="8" t="s">
        <v>46</v>
      </c>
      <c r="D15" s="8" t="s">
        <v>18</v>
      </c>
      <c r="E15" s="18">
        <v>275000</v>
      </c>
      <c r="F15" s="8" t="s">
        <v>47</v>
      </c>
      <c r="G15" s="13">
        <v>599.5</v>
      </c>
    </row>
    <row r="16" spans="1:7" ht="33.75">
      <c r="A16" s="6">
        <v>44391</v>
      </c>
      <c r="B16" s="7" t="s">
        <v>48</v>
      </c>
      <c r="C16" s="8" t="s">
        <v>49</v>
      </c>
      <c r="D16" s="8" t="s">
        <v>146</v>
      </c>
      <c r="E16" s="18">
        <v>3500</v>
      </c>
      <c r="F16" s="8" t="s">
        <v>50</v>
      </c>
      <c r="G16" s="13">
        <v>20</v>
      </c>
    </row>
    <row r="17" spans="1:7" ht="33.75">
      <c r="A17" s="6">
        <v>44391</v>
      </c>
      <c r="B17" s="7" t="s">
        <v>51</v>
      </c>
      <c r="C17" s="8" t="s">
        <v>52</v>
      </c>
      <c r="D17" s="8" t="s">
        <v>18</v>
      </c>
      <c r="E17" s="18">
        <v>455960</v>
      </c>
      <c r="F17" s="8" t="s">
        <v>53</v>
      </c>
      <c r="G17" s="13">
        <v>871</v>
      </c>
    </row>
    <row r="18" spans="1:7" ht="33.75">
      <c r="A18" s="6">
        <v>44396</v>
      </c>
      <c r="B18" s="7" t="s">
        <v>54</v>
      </c>
      <c r="C18" s="8" t="s">
        <v>55</v>
      </c>
      <c r="D18" s="8" t="s">
        <v>28</v>
      </c>
      <c r="E18" s="18">
        <v>467902</v>
      </c>
      <c r="F18" s="8" t="s">
        <v>29</v>
      </c>
      <c r="G18" s="13">
        <v>889</v>
      </c>
    </row>
    <row r="19" spans="1:7" ht="33.75">
      <c r="A19" s="6">
        <v>44396</v>
      </c>
      <c r="B19" s="7" t="s">
        <v>56</v>
      </c>
      <c r="C19" s="8" t="s">
        <v>57</v>
      </c>
      <c r="D19" s="8" t="s">
        <v>147</v>
      </c>
      <c r="E19" s="18">
        <v>15000</v>
      </c>
      <c r="F19" s="8" t="s">
        <v>58</v>
      </c>
      <c r="G19" s="13">
        <v>20</v>
      </c>
    </row>
    <row r="20" spans="1:7" ht="33.75">
      <c r="A20" s="6">
        <v>44396</v>
      </c>
      <c r="B20" s="7" t="s">
        <v>59</v>
      </c>
      <c r="C20" s="8" t="s">
        <v>60</v>
      </c>
      <c r="D20" s="8" t="s">
        <v>145</v>
      </c>
      <c r="E20" s="18">
        <v>4200</v>
      </c>
      <c r="F20" s="8" t="s">
        <v>61</v>
      </c>
      <c r="G20" s="13">
        <v>20</v>
      </c>
    </row>
    <row r="21" spans="1:7" ht="33.75">
      <c r="A21" s="6">
        <v>44396</v>
      </c>
      <c r="B21" s="7" t="s">
        <v>62</v>
      </c>
      <c r="C21" s="8" t="s">
        <v>63</v>
      </c>
      <c r="D21" s="8" t="s">
        <v>145</v>
      </c>
      <c r="E21" s="18">
        <v>500</v>
      </c>
      <c r="F21" s="8" t="s">
        <v>64</v>
      </c>
      <c r="G21" s="13">
        <v>20</v>
      </c>
    </row>
    <row r="22" spans="1:7" ht="33.75">
      <c r="A22" s="6">
        <v>44397</v>
      </c>
      <c r="B22" s="7" t="s">
        <v>65</v>
      </c>
      <c r="C22" s="8" t="s">
        <v>66</v>
      </c>
      <c r="D22" s="8" t="s">
        <v>145</v>
      </c>
      <c r="E22" s="18">
        <v>2000</v>
      </c>
      <c r="F22" s="8" t="s">
        <v>67</v>
      </c>
      <c r="G22" s="13">
        <v>20</v>
      </c>
    </row>
    <row r="23" spans="1:7" ht="33.75">
      <c r="A23" s="6">
        <v>44397</v>
      </c>
      <c r="B23" s="7" t="s">
        <v>68</v>
      </c>
      <c r="C23" s="8" t="s">
        <v>69</v>
      </c>
      <c r="D23" s="8" t="s">
        <v>145</v>
      </c>
      <c r="E23" s="18">
        <v>500</v>
      </c>
      <c r="F23" s="8" t="s">
        <v>70</v>
      </c>
      <c r="G23" s="13">
        <v>20</v>
      </c>
    </row>
    <row r="24" spans="1:7" ht="33.75">
      <c r="A24" s="6">
        <v>44407</v>
      </c>
      <c r="B24" s="7" t="s">
        <v>71</v>
      </c>
      <c r="C24" s="8" t="s">
        <v>72</v>
      </c>
      <c r="D24" s="8" t="s">
        <v>18</v>
      </c>
      <c r="E24" s="18">
        <v>505000</v>
      </c>
      <c r="F24" s="8" t="s">
        <v>73</v>
      </c>
      <c r="G24" s="13">
        <v>944.5</v>
      </c>
    </row>
    <row r="25" spans="1:7" ht="33.75">
      <c r="A25" s="6">
        <v>44399</v>
      </c>
      <c r="B25" s="7" t="s">
        <v>74</v>
      </c>
      <c r="C25" s="8" t="s">
        <v>75</v>
      </c>
      <c r="D25" s="8" t="s">
        <v>76</v>
      </c>
      <c r="E25" s="18">
        <v>0</v>
      </c>
      <c r="F25" s="8" t="s">
        <v>77</v>
      </c>
      <c r="G25" s="13">
        <v>20</v>
      </c>
    </row>
    <row r="26" spans="1:7" ht="33.75">
      <c r="A26" s="6">
        <v>44400</v>
      </c>
      <c r="B26" s="7" t="s">
        <v>78</v>
      </c>
      <c r="C26" s="8" t="s">
        <v>79</v>
      </c>
      <c r="D26" s="8" t="s">
        <v>39</v>
      </c>
      <c r="E26" s="18">
        <v>153984.79999999999</v>
      </c>
      <c r="F26" s="8" t="s">
        <v>80</v>
      </c>
      <c r="G26" s="13">
        <v>418</v>
      </c>
    </row>
    <row r="27" spans="1:7" ht="33.75">
      <c r="A27" s="6">
        <v>44403</v>
      </c>
      <c r="B27" s="7" t="s">
        <v>81</v>
      </c>
      <c r="C27" s="8" t="s">
        <v>82</v>
      </c>
      <c r="D27" s="8" t="s">
        <v>11</v>
      </c>
      <c r="E27" s="18">
        <v>1680</v>
      </c>
      <c r="F27" s="8" t="s">
        <v>83</v>
      </c>
      <c r="G27" s="13">
        <v>33</v>
      </c>
    </row>
    <row r="28" spans="1:7" ht="33.75">
      <c r="A28" s="6">
        <v>44403</v>
      </c>
      <c r="B28" s="7" t="s">
        <v>84</v>
      </c>
      <c r="C28" s="8" t="s">
        <v>85</v>
      </c>
      <c r="D28" s="8" t="s">
        <v>43</v>
      </c>
      <c r="E28" s="18">
        <v>8000</v>
      </c>
      <c r="F28" s="8" t="s">
        <v>86</v>
      </c>
      <c r="G28" s="13">
        <v>56.5</v>
      </c>
    </row>
    <row r="29" spans="1:7">
      <c r="A29" s="6"/>
      <c r="B29" s="7" t="s">
        <v>148</v>
      </c>
      <c r="C29" s="21" t="s">
        <v>149</v>
      </c>
      <c r="D29" s="8"/>
      <c r="E29" s="18">
        <v>0</v>
      </c>
      <c r="F29" s="8"/>
      <c r="G29" s="13">
        <v>0</v>
      </c>
    </row>
    <row r="30" spans="1:7" ht="33.75">
      <c r="A30" s="6">
        <v>44404</v>
      </c>
      <c r="B30" s="7" t="s">
        <v>87</v>
      </c>
      <c r="C30" s="8" t="s">
        <v>88</v>
      </c>
      <c r="D30" s="8" t="s">
        <v>145</v>
      </c>
      <c r="E30" s="18">
        <v>3000</v>
      </c>
      <c r="F30" s="8" t="s">
        <v>32</v>
      </c>
      <c r="G30" s="13">
        <v>20</v>
      </c>
    </row>
    <row r="31" spans="1:7" ht="33.75">
      <c r="A31" s="6">
        <v>44404</v>
      </c>
      <c r="B31" s="7" t="s">
        <v>89</v>
      </c>
      <c r="C31" s="8" t="s">
        <v>90</v>
      </c>
      <c r="D31" s="8" t="s">
        <v>39</v>
      </c>
      <c r="E31" s="18">
        <v>167354.79999999999</v>
      </c>
      <c r="F31" s="8" t="s">
        <v>91</v>
      </c>
      <c r="G31" s="13">
        <v>439</v>
      </c>
    </row>
    <row r="32" spans="1:7" ht="33.75">
      <c r="A32" s="6">
        <v>44404</v>
      </c>
      <c r="B32" s="7" t="s">
        <v>92</v>
      </c>
      <c r="C32" s="8" t="s">
        <v>93</v>
      </c>
      <c r="D32" s="8" t="s">
        <v>94</v>
      </c>
      <c r="E32" s="18">
        <v>26000</v>
      </c>
      <c r="F32" s="8" t="s">
        <v>95</v>
      </c>
      <c r="G32" s="13">
        <v>20</v>
      </c>
    </row>
    <row r="33" spans="1:7" ht="33.75">
      <c r="A33" s="6">
        <v>44404</v>
      </c>
      <c r="B33" s="7" t="s">
        <v>96</v>
      </c>
      <c r="C33" s="8" t="s">
        <v>97</v>
      </c>
      <c r="D33" s="8" t="s">
        <v>150</v>
      </c>
      <c r="E33" s="18">
        <v>12000</v>
      </c>
      <c r="F33" s="8" t="s">
        <v>98</v>
      </c>
      <c r="G33" s="13">
        <v>20</v>
      </c>
    </row>
    <row r="34" spans="1:7" ht="33.75">
      <c r="A34" s="6">
        <v>44405</v>
      </c>
      <c r="B34" s="7" t="s">
        <v>99</v>
      </c>
      <c r="C34" s="8" t="s">
        <v>100</v>
      </c>
      <c r="D34" s="8" t="s">
        <v>43</v>
      </c>
      <c r="E34" s="18">
        <v>2200</v>
      </c>
      <c r="F34" s="8" t="s">
        <v>101</v>
      </c>
      <c r="G34" s="13">
        <v>36.5</v>
      </c>
    </row>
    <row r="35" spans="1:7" ht="33.75">
      <c r="A35" s="6">
        <v>44406</v>
      </c>
      <c r="B35" s="7" t="s">
        <v>102</v>
      </c>
      <c r="C35" s="8" t="s">
        <v>103</v>
      </c>
      <c r="D35" s="8" t="s">
        <v>18</v>
      </c>
      <c r="E35" s="18">
        <v>12000</v>
      </c>
      <c r="F35" s="8" t="s">
        <v>104</v>
      </c>
      <c r="G35" s="13">
        <v>72.5</v>
      </c>
    </row>
    <row r="36" spans="1:7" ht="33.75">
      <c r="A36" s="6">
        <v>44406</v>
      </c>
      <c r="B36" s="7" t="s">
        <v>105</v>
      </c>
      <c r="C36" s="8" t="s">
        <v>106</v>
      </c>
      <c r="D36" s="8" t="s">
        <v>39</v>
      </c>
      <c r="E36" s="18">
        <v>223504</v>
      </c>
      <c r="F36" s="8" t="s">
        <v>107</v>
      </c>
      <c r="G36" s="13">
        <v>523</v>
      </c>
    </row>
    <row r="37" spans="1:7" ht="33.75">
      <c r="A37" s="6">
        <v>44407</v>
      </c>
      <c r="B37" s="7" t="s">
        <v>108</v>
      </c>
      <c r="C37" s="8" t="s">
        <v>109</v>
      </c>
      <c r="D37" s="8" t="s">
        <v>39</v>
      </c>
      <c r="E37" s="18">
        <v>138345.20000000001</v>
      </c>
      <c r="F37" s="8" t="s">
        <v>110</v>
      </c>
      <c r="G37" s="13">
        <v>395.5</v>
      </c>
    </row>
    <row r="38" spans="1:7" ht="45">
      <c r="A38" s="6">
        <v>44407</v>
      </c>
      <c r="B38" s="7" t="s">
        <v>111</v>
      </c>
      <c r="C38" s="8" t="s">
        <v>112</v>
      </c>
      <c r="D38" s="8" t="s">
        <v>28</v>
      </c>
      <c r="E38" s="18">
        <v>413100</v>
      </c>
      <c r="F38" s="8" t="s">
        <v>113</v>
      </c>
      <c r="G38" s="13">
        <v>808</v>
      </c>
    </row>
    <row r="39" spans="1:7" ht="33.75">
      <c r="A39" s="6">
        <v>44407</v>
      </c>
      <c r="B39" s="7" t="s">
        <v>114</v>
      </c>
      <c r="C39" s="8" t="s">
        <v>115</v>
      </c>
      <c r="D39" s="8" t="s">
        <v>116</v>
      </c>
      <c r="E39" s="18">
        <v>275000</v>
      </c>
      <c r="F39" s="8" t="s">
        <v>117</v>
      </c>
      <c r="G39" s="13">
        <v>599.5</v>
      </c>
    </row>
    <row r="40" spans="1:7" ht="33.75">
      <c r="A40" s="6">
        <v>44407</v>
      </c>
      <c r="B40" s="7" t="s">
        <v>118</v>
      </c>
      <c r="C40" s="8" t="s">
        <v>119</v>
      </c>
      <c r="D40" s="8" t="s">
        <v>39</v>
      </c>
      <c r="E40" s="18">
        <v>129300</v>
      </c>
      <c r="F40" s="8" t="s">
        <v>110</v>
      </c>
      <c r="G40" s="13">
        <v>382</v>
      </c>
    </row>
    <row r="41" spans="1:7" ht="33.75">
      <c r="A41" s="6">
        <v>44407</v>
      </c>
      <c r="B41" s="7" t="s">
        <v>120</v>
      </c>
      <c r="C41" s="8" t="s">
        <v>121</v>
      </c>
      <c r="D41" s="8" t="s">
        <v>43</v>
      </c>
      <c r="E41" s="18">
        <v>12000</v>
      </c>
      <c r="F41" s="8" t="s">
        <v>122</v>
      </c>
      <c r="G41" s="13">
        <v>72.5</v>
      </c>
    </row>
    <row r="42" spans="1:7" ht="33.75">
      <c r="A42" s="6">
        <v>44407</v>
      </c>
      <c r="B42" s="7" t="s">
        <v>123</v>
      </c>
      <c r="C42" s="8" t="s">
        <v>124</v>
      </c>
      <c r="D42" s="8" t="s">
        <v>39</v>
      </c>
      <c r="E42" s="18">
        <v>123218.6</v>
      </c>
      <c r="F42" s="8" t="s">
        <v>110</v>
      </c>
      <c r="G42" s="13">
        <v>373</v>
      </c>
    </row>
    <row r="43" spans="1:7" ht="33.75">
      <c r="A43" s="6">
        <v>44407</v>
      </c>
      <c r="B43" s="7" t="s">
        <v>125</v>
      </c>
      <c r="C43" s="8" t="s">
        <v>126</v>
      </c>
      <c r="D43" s="8" t="s">
        <v>35</v>
      </c>
      <c r="E43" s="18">
        <v>6000</v>
      </c>
      <c r="F43" s="8" t="s">
        <v>127</v>
      </c>
      <c r="G43" s="13">
        <v>48.5</v>
      </c>
    </row>
    <row r="44" spans="1:7" ht="33.75">
      <c r="A44" s="6">
        <v>44407</v>
      </c>
      <c r="B44" s="7" t="s">
        <v>128</v>
      </c>
      <c r="C44" s="8" t="s">
        <v>129</v>
      </c>
      <c r="D44" s="8" t="s">
        <v>39</v>
      </c>
      <c r="E44" s="18">
        <v>145156</v>
      </c>
      <c r="F44" s="8" t="s">
        <v>110</v>
      </c>
      <c r="G44" s="13">
        <v>406</v>
      </c>
    </row>
    <row r="45" spans="1:7" ht="33.75">
      <c r="A45" s="6">
        <v>44407</v>
      </c>
      <c r="B45" s="7" t="s">
        <v>130</v>
      </c>
      <c r="C45" s="8" t="s">
        <v>131</v>
      </c>
      <c r="D45" s="8" t="s">
        <v>43</v>
      </c>
      <c r="E45" s="18">
        <v>15762</v>
      </c>
      <c r="F45" s="8" t="s">
        <v>132</v>
      </c>
      <c r="G45" s="13">
        <v>88.5</v>
      </c>
    </row>
    <row r="46" spans="1:7" ht="33.75">
      <c r="A46" s="6">
        <v>44407</v>
      </c>
      <c r="B46" s="7" t="s">
        <v>133</v>
      </c>
      <c r="C46" s="8" t="s">
        <v>134</v>
      </c>
      <c r="D46" s="8" t="s">
        <v>43</v>
      </c>
      <c r="E46" s="18">
        <v>1100</v>
      </c>
      <c r="F46" s="8" t="s">
        <v>135</v>
      </c>
      <c r="G46" s="13">
        <v>24</v>
      </c>
    </row>
    <row r="47" spans="1:7" ht="33.75">
      <c r="A47" s="6">
        <v>44407</v>
      </c>
      <c r="B47" s="7" t="s">
        <v>136</v>
      </c>
      <c r="C47" s="8" t="s">
        <v>137</v>
      </c>
      <c r="D47" s="8" t="s">
        <v>35</v>
      </c>
      <c r="E47" s="18">
        <v>18000</v>
      </c>
      <c r="F47" s="8" t="s">
        <v>138</v>
      </c>
      <c r="G47" s="13">
        <v>96.5</v>
      </c>
    </row>
    <row r="48" spans="1:7" ht="10.5" customHeight="1"/>
    <row r="49" spans="3:7">
      <c r="C49" s="9" t="s">
        <v>140</v>
      </c>
      <c r="D49" s="9"/>
      <c r="E49" s="20">
        <f>SUM(E5:E48)</f>
        <v>9359173.4000000004</v>
      </c>
      <c r="F49" s="10" t="s">
        <v>139</v>
      </c>
      <c r="G49" s="15">
        <f>SUM(G5:G48)</f>
        <v>17933</v>
      </c>
    </row>
    <row r="50" spans="3:7">
      <c r="C50" s="9" t="s">
        <v>141</v>
      </c>
      <c r="D50" s="9"/>
      <c r="E50" s="20">
        <v>1552477</v>
      </c>
      <c r="F50" s="11"/>
      <c r="G50" s="16"/>
    </row>
    <row r="51" spans="3:7">
      <c r="C51" s="9" t="s">
        <v>142</v>
      </c>
      <c r="D51" s="9"/>
      <c r="E51" s="20">
        <v>22073120.940000001</v>
      </c>
      <c r="F51" s="11"/>
      <c r="G51" s="16"/>
    </row>
    <row r="52" spans="3:7">
      <c r="C52" s="9" t="s">
        <v>143</v>
      </c>
      <c r="D52" s="9"/>
      <c r="E52" s="20">
        <v>20752228.5</v>
      </c>
      <c r="F52" s="11"/>
      <c r="G52" s="16"/>
    </row>
  </sheetData>
  <mergeCells count="7">
    <mergeCell ref="C51:D51"/>
    <mergeCell ref="C52:D52"/>
    <mergeCell ref="A1:G1"/>
    <mergeCell ref="A2:G2"/>
    <mergeCell ref="A3:G3"/>
    <mergeCell ref="C49:D49"/>
    <mergeCell ref="C50:D50"/>
  </mergeCells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Building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WIN-TUFQUSK81LE$</dc:creator>
  <cp:lastModifiedBy>Windows User</cp:lastModifiedBy>
  <cp:lastPrinted>2021-08-03T15:57:30Z</cp:lastPrinted>
  <dcterms:created xsi:type="dcterms:W3CDTF">2021-08-03T13:05:26Z</dcterms:created>
  <dcterms:modified xsi:type="dcterms:W3CDTF">2021-08-03T19:49:15Z</dcterms:modified>
</cp:coreProperties>
</file>