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RedirectedFolders\bbies\Desktop\Website\Building Reports\"/>
    </mc:Choice>
  </mc:AlternateContent>
  <bookViews>
    <workbookView xWindow="120" yWindow="240" windowWidth="14175" windowHeight="7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Sheet1!$A$1:$AA$35</definedName>
  </definedNames>
  <calcPr calcId="152511"/>
</workbook>
</file>

<file path=xl/calcChain.xml><?xml version="1.0" encoding="utf-8"?>
<calcChain xmlns="http://schemas.openxmlformats.org/spreadsheetml/2006/main">
  <c r="E30" i="1" l="1"/>
  <c r="Z30" i="1" l="1"/>
  <c r="P30" i="1" l="1"/>
  <c r="T30" i="1"/>
  <c r="R30" i="1"/>
  <c r="W30" i="1" l="1"/>
  <c r="B30" i="1" l="1"/>
  <c r="C30" i="1"/>
  <c r="D30" i="1"/>
  <c r="F30" i="1"/>
  <c r="G30" i="1"/>
  <c r="H30" i="1"/>
  <c r="I30" i="1"/>
  <c r="J30" i="1"/>
  <c r="K30" i="1"/>
  <c r="L30" i="1"/>
  <c r="M30" i="1"/>
  <c r="N30" i="1"/>
  <c r="O30" i="1"/>
  <c r="Q30" i="1"/>
  <c r="S30" i="1"/>
  <c r="U30" i="1"/>
  <c r="V30" i="1"/>
  <c r="Y30" i="1"/>
  <c r="AA30" i="1"/>
</calcChain>
</file>

<file path=xl/sharedStrings.xml><?xml version="1.0" encoding="utf-8"?>
<sst xmlns="http://schemas.openxmlformats.org/spreadsheetml/2006/main" count="46" uniqueCount="38">
  <si>
    <t>January</t>
  </si>
  <si>
    <t>March</t>
  </si>
  <si>
    <t>February</t>
  </si>
  <si>
    <t>April</t>
  </si>
  <si>
    <t>May</t>
  </si>
  <si>
    <t>June</t>
  </si>
  <si>
    <t>July</t>
  </si>
  <si>
    <t>August</t>
  </si>
  <si>
    <t>December</t>
  </si>
  <si>
    <t>Valuation</t>
  </si>
  <si>
    <t>ETJ Permits</t>
  </si>
  <si>
    <t>Two Family Res.</t>
  </si>
  <si>
    <t>Single Family Res.</t>
  </si>
  <si>
    <t>New Commercial</t>
  </si>
  <si>
    <t>Commercial Remodel Additions</t>
  </si>
  <si>
    <t>Garages and Garage Additions</t>
  </si>
  <si>
    <t>Shingle Siding Windows</t>
  </si>
  <si>
    <t>Total Permits</t>
  </si>
  <si>
    <t xml:space="preserve">Res. Remodels and Additions </t>
  </si>
  <si>
    <t>Totals</t>
  </si>
  <si>
    <t>Moving</t>
  </si>
  <si>
    <t>Total Valuation</t>
  </si>
  <si>
    <t>Permit Voids</t>
  </si>
  <si>
    <t xml:space="preserve">New Apartments &amp; Congregate Living </t>
  </si>
  <si>
    <t>Demo Move</t>
  </si>
  <si>
    <t>No. of       units</t>
  </si>
  <si>
    <t>ThreeFamily Res</t>
  </si>
  <si>
    <t>City of Yankton, 2016</t>
  </si>
  <si>
    <t>September</t>
  </si>
  <si>
    <t>October</t>
  </si>
  <si>
    <t>November</t>
  </si>
  <si>
    <t>No. of Units</t>
  </si>
  <si>
    <t>2016  Apartment/Congregate Living Units to date</t>
  </si>
  <si>
    <t>28 Units</t>
  </si>
  <si>
    <t xml:space="preserve">2016 Single Family Home Units </t>
  </si>
  <si>
    <t>32Units</t>
  </si>
  <si>
    <t xml:space="preserve">2016 Two Family homes 3 Buildings </t>
  </si>
  <si>
    <t>6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</si>
</sst>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1" fillId="0" borderId="1" xfId="0" applyFont="1" applyFill="1" applyBorder="1"/>
    <xf numFmtId="16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4" fontId="1" fillId="0" borderId="1" xfId="0" applyNumberFormat="1" applyFont="1" applyFill="1" applyBorder="1" applyAlignment="1">
      <alignment wrapText="1"/>
    </xf>
    <xf numFmtId="0" fontId="0" fillId="0" borderId="0" xfId="0" applyNumberFormat="1" applyFill="1" applyAlignment="1">
      <alignment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/>
    <xf numFmtId="0" fontId="2" fillId="0" borderId="1" xfId="0" applyFont="1" applyFill="1" applyBorder="1"/>
    <xf numFmtId="0" fontId="1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/>
    <xf numFmtId="0" fontId="6" fillId="0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2" fillId="0" borderId="0" xfId="0" applyFont="1" applyFill="1"/>
    <xf numFmtId="0" fontId="0" fillId="0" borderId="0" xfId="0" applyFill="1" applyAlignment="1"/>
    <xf numFmtId="0" fontId="0" fillId="0" borderId="0" xfId="0" quotePrefix="1" applyFill="1" applyAlignment="1">
      <alignment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quotePrefix="1" applyFill="1" applyBorder="1" applyAlignment="1">
      <alignment horizontal="left" wrapText="1"/>
    </xf>
    <xf numFmtId="0" fontId="0" fillId="0" borderId="0" xfId="0" applyFill="1" applyBorder="1" applyAlignment="1">
      <alignment horizontal="right"/>
    </xf>
    <xf numFmtId="0" fontId="0" fillId="0" borderId="0" xfId="0" quotePrefix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tabSelected="1" zoomScale="75" zoomScaleNormal="75" workbookViewId="0">
      <selection activeCell="I40" sqref="I40"/>
    </sheetView>
  </sheetViews>
  <sheetFormatPr defaultRowHeight="15" x14ac:dyDescent="0.25"/>
  <cols>
    <col min="1" max="1" width="10" style="9" customWidth="1"/>
    <col min="2" max="2" width="6.5703125" style="9" customWidth="1"/>
    <col min="3" max="3" width="11.7109375" style="10" customWidth="1"/>
    <col min="4" max="5" width="6.140625" style="11" customWidth="1"/>
    <col min="6" max="6" width="10.42578125" style="10" customWidth="1"/>
    <col min="7" max="7" width="6.140625" style="18" customWidth="1"/>
    <col min="8" max="8" width="10.5703125" style="10" customWidth="1"/>
    <col min="9" max="9" width="10.5703125" style="11" customWidth="1"/>
    <col min="10" max="10" width="12.140625" style="10" customWidth="1"/>
    <col min="11" max="11" width="6.5703125" style="16" customWidth="1"/>
    <col min="12" max="12" width="10.85546875" style="11" customWidth="1"/>
    <col min="13" max="13" width="12" style="10" customWidth="1"/>
    <col min="14" max="14" width="9.140625" style="11" customWidth="1"/>
    <col min="15" max="15" width="10.85546875" style="10" customWidth="1"/>
    <col min="16" max="16" width="10.7109375" style="11" customWidth="1"/>
    <col min="17" max="17" width="11.7109375" style="10" customWidth="1"/>
    <col min="18" max="18" width="8.5703125" style="11" customWidth="1"/>
    <col min="19" max="19" width="10.5703125" style="10" customWidth="1"/>
    <col min="20" max="20" width="8.7109375" style="11" customWidth="1"/>
    <col min="21" max="21" width="12.28515625" style="10" customWidth="1"/>
    <col min="22" max="22" width="7.42578125" style="14" customWidth="1"/>
    <col min="23" max="23" width="6.28515625" style="11" customWidth="1"/>
    <col min="24" max="24" width="7.140625" style="11" hidden="1" customWidth="1"/>
    <col min="25" max="25" width="5.42578125" style="11" customWidth="1"/>
    <col min="26" max="26" width="8.42578125" style="11" customWidth="1"/>
    <col min="27" max="27" width="13.140625" style="10" customWidth="1"/>
  </cols>
  <sheetData>
    <row r="1" spans="1:27" ht="32.25" customHeight="1" x14ac:dyDescent="0.25">
      <c r="A1" s="52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1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27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</row>
    <row r="4" spans="1:27" s="1" customFormat="1" ht="59.25" customHeight="1" x14ac:dyDescent="0.2">
      <c r="A4" s="2"/>
      <c r="B4" s="28" t="s">
        <v>12</v>
      </c>
      <c r="C4" s="29" t="s">
        <v>9</v>
      </c>
      <c r="D4" s="4" t="s">
        <v>11</v>
      </c>
      <c r="E4" s="4" t="s">
        <v>31</v>
      </c>
      <c r="F4" s="3" t="s">
        <v>9</v>
      </c>
      <c r="G4" s="34" t="s">
        <v>26</v>
      </c>
      <c r="H4" s="29" t="s">
        <v>9</v>
      </c>
      <c r="I4" s="4" t="s">
        <v>23</v>
      </c>
      <c r="J4" s="45" t="s">
        <v>9</v>
      </c>
      <c r="K4" s="19" t="s">
        <v>25</v>
      </c>
      <c r="L4" s="36" t="s">
        <v>13</v>
      </c>
      <c r="M4" s="29" t="s">
        <v>9</v>
      </c>
      <c r="N4" s="4" t="s">
        <v>18</v>
      </c>
      <c r="O4" s="3" t="s">
        <v>9</v>
      </c>
      <c r="P4" s="36" t="s">
        <v>14</v>
      </c>
      <c r="Q4" s="29" t="s">
        <v>9</v>
      </c>
      <c r="R4" s="4" t="s">
        <v>15</v>
      </c>
      <c r="S4" s="3" t="s">
        <v>9</v>
      </c>
      <c r="T4" s="36" t="s">
        <v>16</v>
      </c>
      <c r="U4" s="29" t="s">
        <v>9</v>
      </c>
      <c r="V4" s="4" t="s">
        <v>10</v>
      </c>
      <c r="W4" s="36" t="s">
        <v>24</v>
      </c>
      <c r="X4" s="5" t="s">
        <v>20</v>
      </c>
      <c r="Y4" s="39" t="s">
        <v>22</v>
      </c>
      <c r="Z4" s="36" t="s">
        <v>17</v>
      </c>
      <c r="AA4" s="17" t="s">
        <v>21</v>
      </c>
    </row>
    <row r="5" spans="1:27" s="1" customFormat="1" ht="12.75" x14ac:dyDescent="0.2">
      <c r="A5" s="2"/>
      <c r="B5" s="30"/>
      <c r="C5" s="31"/>
      <c r="D5" s="5"/>
      <c r="E5" s="5"/>
      <c r="F5" s="2"/>
      <c r="G5" s="35"/>
      <c r="H5" s="31"/>
      <c r="I5" s="5"/>
      <c r="J5" s="2"/>
      <c r="K5" s="20"/>
      <c r="L5" s="30"/>
      <c r="M5" s="31"/>
      <c r="N5" s="5"/>
      <c r="O5" s="2"/>
      <c r="P5" s="30"/>
      <c r="Q5" s="31"/>
      <c r="R5" s="5"/>
      <c r="S5" s="2"/>
      <c r="T5" s="30"/>
      <c r="U5" s="31"/>
      <c r="V5" s="5"/>
      <c r="W5" s="30"/>
      <c r="X5" s="5"/>
      <c r="Y5" s="5"/>
      <c r="Z5" s="30"/>
      <c r="AA5" s="2"/>
    </row>
    <row r="6" spans="1:27" s="1" customFormat="1" ht="12.75" x14ac:dyDescent="0.2">
      <c r="A6" s="27" t="s">
        <v>0</v>
      </c>
      <c r="B6" s="30">
        <v>0</v>
      </c>
      <c r="C6" s="29">
        <v>0</v>
      </c>
      <c r="D6" s="26">
        <v>0</v>
      </c>
      <c r="E6" s="26"/>
      <c r="F6" s="25">
        <v>0</v>
      </c>
      <c r="G6" s="35">
        <v>0</v>
      </c>
      <c r="H6" s="29">
        <v>0</v>
      </c>
      <c r="I6" s="26">
        <v>1</v>
      </c>
      <c r="J6" s="25">
        <v>40000</v>
      </c>
      <c r="K6" s="32">
        <v>2</v>
      </c>
      <c r="L6" s="30">
        <v>1</v>
      </c>
      <c r="M6" s="29">
        <v>540000</v>
      </c>
      <c r="N6" s="26">
        <v>0</v>
      </c>
      <c r="O6" s="25">
        <v>0</v>
      </c>
      <c r="P6" s="30">
        <v>3</v>
      </c>
      <c r="Q6" s="29">
        <v>93400</v>
      </c>
      <c r="R6" s="26">
        <v>0</v>
      </c>
      <c r="S6" s="25">
        <v>0</v>
      </c>
      <c r="T6" s="30">
        <v>2</v>
      </c>
      <c r="U6" s="29">
        <v>6300</v>
      </c>
      <c r="V6" s="26">
        <v>0</v>
      </c>
      <c r="W6" s="30">
        <v>1</v>
      </c>
      <c r="X6" s="26"/>
      <c r="Y6" s="26">
        <v>0</v>
      </c>
      <c r="Z6" s="30">
        <v>8</v>
      </c>
      <c r="AA6" s="25">
        <v>679700</v>
      </c>
    </row>
    <row r="7" spans="1:27" s="1" customFormat="1" ht="12.75" x14ac:dyDescent="0.2">
      <c r="A7" s="2"/>
      <c r="B7" s="30"/>
      <c r="C7" s="29"/>
      <c r="D7" s="5"/>
      <c r="E7" s="5"/>
      <c r="F7" s="3"/>
      <c r="G7" s="35"/>
      <c r="H7" s="29"/>
      <c r="I7" s="5"/>
      <c r="J7" s="3"/>
      <c r="K7" s="20"/>
      <c r="L7" s="30"/>
      <c r="M7" s="29"/>
      <c r="N7" s="5"/>
      <c r="O7" s="21"/>
      <c r="P7" s="30"/>
      <c r="Q7" s="29"/>
      <c r="R7" s="5"/>
      <c r="S7" s="3"/>
      <c r="T7" s="30"/>
      <c r="U7" s="29"/>
      <c r="V7" s="5"/>
      <c r="W7" s="30"/>
      <c r="X7" s="5"/>
      <c r="Y7" s="5"/>
      <c r="Z7" s="30"/>
      <c r="AA7" s="3"/>
    </row>
    <row r="8" spans="1:27" s="1" customFormat="1" ht="12.75" x14ac:dyDescent="0.2">
      <c r="A8" s="27" t="s">
        <v>2</v>
      </c>
      <c r="B8" s="30">
        <v>0</v>
      </c>
      <c r="C8" s="29">
        <v>0</v>
      </c>
      <c r="D8" s="26">
        <v>0</v>
      </c>
      <c r="E8" s="26"/>
      <c r="F8" s="25">
        <v>0</v>
      </c>
      <c r="G8" s="35">
        <v>0</v>
      </c>
      <c r="H8" s="29">
        <v>0</v>
      </c>
      <c r="I8" s="26">
        <v>0</v>
      </c>
      <c r="J8" s="25">
        <v>0</v>
      </c>
      <c r="K8" s="32">
        <v>0</v>
      </c>
      <c r="L8" s="30">
        <v>0</v>
      </c>
      <c r="M8" s="29">
        <v>0</v>
      </c>
      <c r="N8" s="26">
        <v>2</v>
      </c>
      <c r="O8" s="25">
        <v>26100</v>
      </c>
      <c r="P8" s="30">
        <v>3</v>
      </c>
      <c r="Q8" s="29">
        <v>14000</v>
      </c>
      <c r="R8" s="26">
        <v>0</v>
      </c>
      <c r="S8" s="25">
        <v>0</v>
      </c>
      <c r="T8" s="30">
        <v>4</v>
      </c>
      <c r="U8" s="29">
        <v>171193</v>
      </c>
      <c r="V8" s="26">
        <v>1</v>
      </c>
      <c r="W8" s="30">
        <v>0</v>
      </c>
      <c r="X8" s="26"/>
      <c r="Y8" s="26">
        <v>0</v>
      </c>
      <c r="Z8" s="30">
        <v>10</v>
      </c>
      <c r="AA8" s="25">
        <v>211293</v>
      </c>
    </row>
    <row r="9" spans="1:27" s="1" customFormat="1" ht="12.75" x14ac:dyDescent="0.2">
      <c r="A9" s="2"/>
      <c r="B9" s="30"/>
      <c r="C9" s="29"/>
      <c r="D9" s="5"/>
      <c r="E9" s="5"/>
      <c r="F9" s="3"/>
      <c r="G9" s="35"/>
      <c r="H9" s="29"/>
      <c r="I9" s="5"/>
      <c r="J9" s="3"/>
      <c r="K9" s="20"/>
      <c r="L9" s="30"/>
      <c r="M9" s="29"/>
      <c r="N9" s="5"/>
      <c r="O9" s="3"/>
      <c r="P9" s="30"/>
      <c r="Q9" s="29"/>
      <c r="R9" s="5"/>
      <c r="S9" s="3"/>
      <c r="T9" s="30"/>
      <c r="U9" s="29"/>
      <c r="V9" s="5"/>
      <c r="W9" s="30"/>
      <c r="X9" s="5"/>
      <c r="Y9" s="5"/>
      <c r="Z9" s="30"/>
      <c r="AA9" s="3"/>
    </row>
    <row r="10" spans="1:27" s="1" customFormat="1" ht="12.75" x14ac:dyDescent="0.2">
      <c r="A10" s="27" t="s">
        <v>1</v>
      </c>
      <c r="B10" s="30">
        <v>3</v>
      </c>
      <c r="C10" s="29">
        <v>498161</v>
      </c>
      <c r="D10" s="26">
        <v>0</v>
      </c>
      <c r="E10" s="26"/>
      <c r="F10" s="25">
        <v>0</v>
      </c>
      <c r="G10" s="35">
        <v>0</v>
      </c>
      <c r="H10" s="29">
        <v>0</v>
      </c>
      <c r="I10" s="26">
        <v>0</v>
      </c>
      <c r="J10" s="25">
        <v>0</v>
      </c>
      <c r="K10" s="32">
        <v>0</v>
      </c>
      <c r="L10" s="30">
        <v>0</v>
      </c>
      <c r="M10" s="29">
        <v>0</v>
      </c>
      <c r="N10" s="26">
        <v>3</v>
      </c>
      <c r="O10" s="25">
        <v>32500</v>
      </c>
      <c r="P10" s="30">
        <v>3</v>
      </c>
      <c r="Q10" s="29">
        <v>210500</v>
      </c>
      <c r="R10" s="26">
        <v>3</v>
      </c>
      <c r="S10" s="25">
        <v>52813</v>
      </c>
      <c r="T10" s="30">
        <v>6</v>
      </c>
      <c r="U10" s="29">
        <v>26900</v>
      </c>
      <c r="V10" s="26">
        <v>1</v>
      </c>
      <c r="W10" s="30">
        <v>0</v>
      </c>
      <c r="X10" s="26"/>
      <c r="Y10" s="26">
        <v>0</v>
      </c>
      <c r="Z10" s="30">
        <v>19</v>
      </c>
      <c r="AA10" s="25">
        <v>820874</v>
      </c>
    </row>
    <row r="11" spans="1:27" s="1" customFormat="1" ht="12.75" x14ac:dyDescent="0.2">
      <c r="A11" s="2"/>
      <c r="B11" s="30"/>
      <c r="C11" s="29"/>
      <c r="D11" s="22"/>
      <c r="E11" s="22"/>
      <c r="F11" s="22"/>
      <c r="G11" s="37"/>
      <c r="H11" s="38"/>
      <c r="I11" s="5"/>
      <c r="J11" s="3"/>
      <c r="K11" s="20"/>
      <c r="L11" s="30"/>
      <c r="M11" s="29"/>
      <c r="N11" s="5"/>
      <c r="O11" s="3"/>
      <c r="P11" s="30"/>
      <c r="Q11" s="29"/>
      <c r="R11" s="5"/>
      <c r="S11" s="3"/>
      <c r="T11" s="30"/>
      <c r="U11" s="29"/>
      <c r="V11" s="5"/>
      <c r="W11" s="30"/>
      <c r="X11" s="5"/>
      <c r="Y11" s="5"/>
      <c r="Z11" s="30"/>
      <c r="AA11" s="3"/>
    </row>
    <row r="12" spans="1:27" s="1" customFormat="1" ht="12.75" x14ac:dyDescent="0.2">
      <c r="A12" s="27" t="s">
        <v>3</v>
      </c>
      <c r="B12" s="30">
        <v>1</v>
      </c>
      <c r="C12" s="29">
        <v>135961</v>
      </c>
      <c r="D12" s="26">
        <v>0</v>
      </c>
      <c r="E12" s="26"/>
      <c r="F12" s="25">
        <v>0</v>
      </c>
      <c r="G12" s="35">
        <v>0</v>
      </c>
      <c r="H12" s="29">
        <v>0</v>
      </c>
      <c r="I12" s="26">
        <v>1</v>
      </c>
      <c r="J12" s="25">
        <v>120000</v>
      </c>
      <c r="K12" s="32">
        <v>1</v>
      </c>
      <c r="L12" s="30">
        <v>2</v>
      </c>
      <c r="M12" s="29">
        <v>325000</v>
      </c>
      <c r="N12" s="26">
        <v>8</v>
      </c>
      <c r="O12" s="25">
        <v>210340</v>
      </c>
      <c r="P12" s="30">
        <v>2</v>
      </c>
      <c r="Q12" s="29">
        <v>320000</v>
      </c>
      <c r="R12" s="26">
        <v>3</v>
      </c>
      <c r="S12" s="25">
        <v>22226</v>
      </c>
      <c r="T12" s="30">
        <v>14</v>
      </c>
      <c r="U12" s="29">
        <v>108700</v>
      </c>
      <c r="V12" s="26">
        <v>4</v>
      </c>
      <c r="W12" s="30">
        <v>0</v>
      </c>
      <c r="X12" s="26"/>
      <c r="Y12" s="26">
        <v>0</v>
      </c>
      <c r="Z12" s="30">
        <v>35</v>
      </c>
      <c r="AA12" s="25">
        <v>1242227</v>
      </c>
    </row>
    <row r="13" spans="1:27" s="1" customFormat="1" ht="12.75" x14ac:dyDescent="0.2">
      <c r="A13" s="2"/>
      <c r="B13" s="30"/>
      <c r="C13" s="29"/>
      <c r="D13" s="5"/>
      <c r="E13" s="5"/>
      <c r="F13" s="3"/>
      <c r="G13" s="35"/>
      <c r="H13" s="29"/>
      <c r="I13" s="5"/>
      <c r="J13" s="3"/>
      <c r="K13" s="20"/>
      <c r="L13" s="30"/>
      <c r="M13" s="29"/>
      <c r="N13" s="5"/>
      <c r="O13" s="3"/>
      <c r="P13" s="30"/>
      <c r="Q13" s="29"/>
      <c r="R13" s="5"/>
      <c r="S13" s="3"/>
      <c r="T13" s="30"/>
      <c r="U13" s="29"/>
      <c r="V13" s="5"/>
      <c r="W13" s="30"/>
      <c r="X13" s="5"/>
      <c r="Y13" s="5"/>
      <c r="Z13" s="30"/>
      <c r="AA13" s="3"/>
    </row>
    <row r="14" spans="1:27" s="1" customFormat="1" ht="12.75" x14ac:dyDescent="0.2">
      <c r="A14" s="27" t="s">
        <v>4</v>
      </c>
      <c r="B14" s="30">
        <v>3</v>
      </c>
      <c r="C14" s="29">
        <v>477650</v>
      </c>
      <c r="D14" s="26">
        <v>0</v>
      </c>
      <c r="E14" s="26"/>
      <c r="F14" s="25">
        <v>0</v>
      </c>
      <c r="G14" s="35">
        <v>0</v>
      </c>
      <c r="H14" s="29">
        <v>0</v>
      </c>
      <c r="I14" s="26">
        <v>0</v>
      </c>
      <c r="J14" s="25">
        <v>0</v>
      </c>
      <c r="K14" s="32">
        <v>0</v>
      </c>
      <c r="L14" s="30">
        <v>0</v>
      </c>
      <c r="M14" s="29">
        <v>0</v>
      </c>
      <c r="N14" s="26">
        <v>5</v>
      </c>
      <c r="O14" s="25">
        <v>5890</v>
      </c>
      <c r="P14" s="30">
        <v>4</v>
      </c>
      <c r="Q14" s="29">
        <v>133000</v>
      </c>
      <c r="R14" s="26">
        <v>1</v>
      </c>
      <c r="S14" s="25">
        <v>5712</v>
      </c>
      <c r="T14" s="30">
        <v>9</v>
      </c>
      <c r="U14" s="29">
        <v>42500</v>
      </c>
      <c r="V14" s="26">
        <v>2</v>
      </c>
      <c r="W14" s="30">
        <v>0</v>
      </c>
      <c r="X14" s="26"/>
      <c r="Y14" s="26">
        <v>0</v>
      </c>
      <c r="Z14" s="30">
        <v>24</v>
      </c>
      <c r="AA14" s="25">
        <v>664752</v>
      </c>
    </row>
    <row r="15" spans="1:27" s="1" customFormat="1" ht="12.75" x14ac:dyDescent="0.2">
      <c r="A15" s="2"/>
      <c r="B15" s="30"/>
      <c r="C15" s="29"/>
      <c r="D15" s="5"/>
      <c r="E15" s="5"/>
      <c r="F15" s="3"/>
      <c r="G15" s="35"/>
      <c r="H15" s="29"/>
      <c r="I15" s="5"/>
      <c r="J15" s="3"/>
      <c r="K15" s="20"/>
      <c r="L15" s="30"/>
      <c r="M15" s="29"/>
      <c r="N15" s="5"/>
      <c r="O15" s="3"/>
      <c r="P15" s="30"/>
      <c r="Q15" s="29"/>
      <c r="R15" s="5"/>
      <c r="S15" s="3"/>
      <c r="T15" s="30"/>
      <c r="U15" s="29"/>
      <c r="V15" s="5"/>
      <c r="W15" s="30"/>
      <c r="X15" s="5"/>
      <c r="Y15" s="5"/>
      <c r="Z15" s="30"/>
      <c r="AA15" s="3"/>
    </row>
    <row r="16" spans="1:27" s="1" customFormat="1" ht="12.75" x14ac:dyDescent="0.2">
      <c r="A16" s="27" t="s">
        <v>5</v>
      </c>
      <c r="B16" s="30">
        <v>1</v>
      </c>
      <c r="C16" s="29">
        <v>142590</v>
      </c>
      <c r="D16" s="26">
        <v>0</v>
      </c>
      <c r="E16" s="26"/>
      <c r="F16" s="25">
        <v>0</v>
      </c>
      <c r="G16" s="35">
        <v>0</v>
      </c>
      <c r="H16" s="29">
        <v>0</v>
      </c>
      <c r="I16" s="26">
        <v>0</v>
      </c>
      <c r="J16" s="25">
        <v>0</v>
      </c>
      <c r="K16" s="32">
        <v>0</v>
      </c>
      <c r="L16" s="30">
        <v>1</v>
      </c>
      <c r="M16" s="29">
        <v>2396000</v>
      </c>
      <c r="N16" s="26">
        <v>5</v>
      </c>
      <c r="O16" s="25">
        <v>21840</v>
      </c>
      <c r="P16" s="30">
        <v>2</v>
      </c>
      <c r="Q16" s="29">
        <v>32167</v>
      </c>
      <c r="R16" s="26">
        <v>1</v>
      </c>
      <c r="S16" s="25">
        <v>2000</v>
      </c>
      <c r="T16" s="30">
        <v>15</v>
      </c>
      <c r="U16" s="29">
        <v>492100</v>
      </c>
      <c r="V16" s="26">
        <v>0</v>
      </c>
      <c r="W16" s="30">
        <v>0</v>
      </c>
      <c r="X16" s="26"/>
      <c r="Y16" s="26">
        <v>0</v>
      </c>
      <c r="Z16" s="30">
        <v>25</v>
      </c>
      <c r="AA16" s="25">
        <v>3086697</v>
      </c>
    </row>
    <row r="17" spans="1:27" s="1" customFormat="1" ht="12.75" x14ac:dyDescent="0.2">
      <c r="A17" s="2"/>
      <c r="B17" s="30"/>
      <c r="C17" s="29"/>
      <c r="D17" s="5"/>
      <c r="E17" s="5"/>
      <c r="F17" s="3"/>
      <c r="G17" s="35"/>
      <c r="H17" s="29"/>
      <c r="I17" s="5"/>
      <c r="J17" s="3"/>
      <c r="K17" s="20"/>
      <c r="L17" s="30"/>
      <c r="M17" s="29"/>
      <c r="N17" s="5"/>
      <c r="O17" s="3"/>
      <c r="P17" s="30"/>
      <c r="Q17" s="29"/>
      <c r="R17" s="5"/>
      <c r="S17" s="3"/>
      <c r="T17" s="30"/>
      <c r="U17" s="29"/>
      <c r="V17" s="5"/>
      <c r="W17" s="30"/>
      <c r="X17" s="5"/>
      <c r="Y17" s="5"/>
      <c r="Z17" s="30"/>
      <c r="AA17" s="3"/>
    </row>
    <row r="18" spans="1:27" s="1" customFormat="1" ht="12.75" x14ac:dyDescent="0.2">
      <c r="A18" s="27" t="s">
        <v>6</v>
      </c>
      <c r="B18" s="30">
        <v>11</v>
      </c>
      <c r="C18" s="29">
        <v>1348146</v>
      </c>
      <c r="D18" s="26">
        <v>2</v>
      </c>
      <c r="E18" s="26">
        <v>4</v>
      </c>
      <c r="F18" s="25">
        <v>422359</v>
      </c>
      <c r="G18" s="35">
        <v>0</v>
      </c>
      <c r="H18" s="29">
        <v>0</v>
      </c>
      <c r="I18" s="26">
        <v>0</v>
      </c>
      <c r="J18" s="25">
        <v>0</v>
      </c>
      <c r="K18" s="32">
        <v>0</v>
      </c>
      <c r="L18" s="30">
        <v>0</v>
      </c>
      <c r="M18" s="29">
        <v>0</v>
      </c>
      <c r="N18" s="26">
        <v>4</v>
      </c>
      <c r="O18" s="25">
        <v>18560</v>
      </c>
      <c r="P18" s="30">
        <v>0</v>
      </c>
      <c r="Q18" s="29">
        <v>0</v>
      </c>
      <c r="R18" s="26">
        <v>0</v>
      </c>
      <c r="S18" s="25">
        <v>0</v>
      </c>
      <c r="T18" s="30">
        <v>10</v>
      </c>
      <c r="U18" s="29">
        <v>60600</v>
      </c>
      <c r="V18" s="26">
        <v>0</v>
      </c>
      <c r="W18" s="30">
        <v>1</v>
      </c>
      <c r="X18" s="26"/>
      <c r="Y18" s="26">
        <v>0</v>
      </c>
      <c r="Z18" s="30">
        <v>28</v>
      </c>
      <c r="AA18" s="33">
        <v>1849665</v>
      </c>
    </row>
    <row r="19" spans="1:27" s="1" customFormat="1" ht="12.75" x14ac:dyDescent="0.2">
      <c r="A19" s="2"/>
      <c r="B19" s="30"/>
      <c r="C19" s="29"/>
      <c r="D19" s="5"/>
      <c r="E19" s="5"/>
      <c r="F19" s="3"/>
      <c r="G19" s="35"/>
      <c r="H19" s="29"/>
      <c r="I19" s="5"/>
      <c r="J19" s="3"/>
      <c r="K19" s="20"/>
      <c r="L19" s="30"/>
      <c r="M19" s="29"/>
      <c r="N19" s="5"/>
      <c r="O19" s="3"/>
      <c r="P19" s="30"/>
      <c r="Q19" s="29"/>
      <c r="R19" s="5"/>
      <c r="S19" s="3"/>
      <c r="T19" s="30"/>
      <c r="U19" s="29"/>
      <c r="V19" s="5"/>
      <c r="W19" s="30"/>
      <c r="X19" s="5"/>
      <c r="Y19" s="5"/>
      <c r="Z19" s="30"/>
      <c r="AA19" s="3"/>
    </row>
    <row r="20" spans="1:27" s="1" customFormat="1" ht="12.75" x14ac:dyDescent="0.2">
      <c r="A20" s="27" t="s">
        <v>7</v>
      </c>
      <c r="B20" s="30">
        <v>3</v>
      </c>
      <c r="C20" s="29">
        <v>438786</v>
      </c>
      <c r="D20" s="26">
        <v>0</v>
      </c>
      <c r="E20" s="26"/>
      <c r="F20" s="25">
        <v>0</v>
      </c>
      <c r="G20" s="35">
        <v>0</v>
      </c>
      <c r="H20" s="29">
        <v>0</v>
      </c>
      <c r="I20" s="26">
        <v>0</v>
      </c>
      <c r="J20" s="25">
        <v>0</v>
      </c>
      <c r="K20" s="32">
        <v>0</v>
      </c>
      <c r="L20" s="30">
        <v>1</v>
      </c>
      <c r="M20" s="29">
        <v>1500000</v>
      </c>
      <c r="N20" s="26">
        <v>5</v>
      </c>
      <c r="O20" s="25">
        <v>321660</v>
      </c>
      <c r="P20" s="30">
        <v>11</v>
      </c>
      <c r="Q20" s="29">
        <v>1673832</v>
      </c>
      <c r="R20" s="26">
        <v>2</v>
      </c>
      <c r="S20" s="25">
        <v>21604</v>
      </c>
      <c r="T20" s="30">
        <v>14</v>
      </c>
      <c r="U20" s="29">
        <v>99100</v>
      </c>
      <c r="V20" s="26">
        <v>0</v>
      </c>
      <c r="W20" s="30">
        <v>0</v>
      </c>
      <c r="X20" s="26"/>
      <c r="Y20" s="26">
        <v>0</v>
      </c>
      <c r="Z20" s="30">
        <v>36</v>
      </c>
      <c r="AA20" s="25">
        <v>4054982</v>
      </c>
    </row>
    <row r="21" spans="1:27" s="1" customFormat="1" ht="12.75" x14ac:dyDescent="0.2">
      <c r="A21" s="2"/>
      <c r="B21" s="30"/>
      <c r="C21" s="29"/>
      <c r="D21" s="5"/>
      <c r="E21" s="5"/>
      <c r="F21" s="3"/>
      <c r="G21" s="35"/>
      <c r="H21" s="29"/>
      <c r="I21" s="5"/>
      <c r="J21" s="3"/>
      <c r="K21" s="20"/>
      <c r="L21" s="30"/>
      <c r="M21" s="29"/>
      <c r="N21" s="5"/>
      <c r="O21" s="3"/>
      <c r="P21" s="30"/>
      <c r="Q21" s="29"/>
      <c r="R21" s="5"/>
      <c r="S21" s="3"/>
      <c r="T21" s="30"/>
      <c r="U21" s="29"/>
      <c r="V21" s="5"/>
      <c r="W21" s="30"/>
      <c r="X21" s="5"/>
      <c r="Y21" s="5"/>
      <c r="Z21" s="30"/>
      <c r="AA21" s="3"/>
    </row>
    <row r="22" spans="1:27" s="1" customFormat="1" ht="12.75" x14ac:dyDescent="0.2">
      <c r="A22" s="27" t="s">
        <v>28</v>
      </c>
      <c r="B22" s="30">
        <v>3</v>
      </c>
      <c r="C22" s="29">
        <v>471882</v>
      </c>
      <c r="D22" s="26">
        <v>0</v>
      </c>
      <c r="E22" s="26">
        <v>0</v>
      </c>
      <c r="F22" s="25">
        <v>0</v>
      </c>
      <c r="G22" s="35">
        <v>0</v>
      </c>
      <c r="H22" s="29">
        <v>0</v>
      </c>
      <c r="I22" s="26">
        <v>1</v>
      </c>
      <c r="J22" s="40">
        <v>900000</v>
      </c>
      <c r="K22" s="32">
        <v>16</v>
      </c>
      <c r="L22" s="30">
        <v>2</v>
      </c>
      <c r="M22" s="29">
        <v>63648</v>
      </c>
      <c r="N22" s="26">
        <v>1</v>
      </c>
      <c r="O22" s="25">
        <v>2000</v>
      </c>
      <c r="P22" s="30">
        <v>1</v>
      </c>
      <c r="Q22" s="29">
        <v>1226000</v>
      </c>
      <c r="R22" s="26">
        <v>4</v>
      </c>
      <c r="S22" s="25">
        <v>59462</v>
      </c>
      <c r="T22" s="30">
        <v>20</v>
      </c>
      <c r="U22" s="29">
        <v>151420</v>
      </c>
      <c r="V22" s="26">
        <v>1</v>
      </c>
      <c r="W22" s="30">
        <v>0</v>
      </c>
      <c r="X22" s="26"/>
      <c r="Y22" s="26">
        <v>0</v>
      </c>
      <c r="Z22" s="30">
        <v>34</v>
      </c>
      <c r="AA22" s="25">
        <v>2874412</v>
      </c>
    </row>
    <row r="23" spans="1:27" s="1" customFormat="1" ht="12.75" x14ac:dyDescent="0.2">
      <c r="A23" s="2"/>
      <c r="B23" s="30"/>
      <c r="C23" s="29"/>
      <c r="D23" s="5"/>
      <c r="E23" s="5"/>
      <c r="F23" s="3"/>
      <c r="G23" s="35"/>
      <c r="H23" s="29"/>
      <c r="I23" s="5"/>
      <c r="J23" s="3"/>
      <c r="K23" s="20"/>
      <c r="L23" s="30"/>
      <c r="M23" s="29"/>
      <c r="N23" s="5"/>
      <c r="O23" s="3"/>
      <c r="P23" s="30"/>
      <c r="Q23" s="29"/>
      <c r="R23" s="5"/>
      <c r="S23" s="3"/>
      <c r="T23" s="30"/>
      <c r="U23" s="29"/>
      <c r="V23" s="5"/>
      <c r="W23" s="30"/>
      <c r="X23" s="5"/>
      <c r="Y23" s="5"/>
      <c r="Z23" s="30"/>
      <c r="AA23" s="3"/>
    </row>
    <row r="24" spans="1:27" s="1" customFormat="1" ht="12.75" x14ac:dyDescent="0.2">
      <c r="A24" s="27" t="s">
        <v>29</v>
      </c>
      <c r="B24" s="30">
        <v>4</v>
      </c>
      <c r="C24" s="29">
        <v>611639</v>
      </c>
      <c r="D24" s="26">
        <v>1</v>
      </c>
      <c r="E24" s="26">
        <v>2</v>
      </c>
      <c r="F24" s="25">
        <v>350722</v>
      </c>
      <c r="G24" s="35">
        <v>0</v>
      </c>
      <c r="H24" s="29">
        <v>0</v>
      </c>
      <c r="I24" s="26">
        <v>0</v>
      </c>
      <c r="J24" s="25">
        <v>0</v>
      </c>
      <c r="K24" s="32">
        <v>0</v>
      </c>
      <c r="L24" s="30">
        <v>1</v>
      </c>
      <c r="M24" s="29">
        <v>60000</v>
      </c>
      <c r="N24" s="26">
        <v>4</v>
      </c>
      <c r="O24" s="25">
        <v>7000</v>
      </c>
      <c r="P24" s="30">
        <v>1</v>
      </c>
      <c r="Q24" s="29">
        <v>2500</v>
      </c>
      <c r="R24" s="26">
        <v>3</v>
      </c>
      <c r="S24" s="25">
        <v>32454</v>
      </c>
      <c r="T24" s="30">
        <v>11</v>
      </c>
      <c r="U24" s="29">
        <v>43250</v>
      </c>
      <c r="V24" s="26">
        <v>1</v>
      </c>
      <c r="W24" s="30">
        <v>0</v>
      </c>
      <c r="X24" s="26"/>
      <c r="Y24" s="26">
        <v>0</v>
      </c>
      <c r="Z24" s="30">
        <v>26</v>
      </c>
      <c r="AA24" s="25">
        <v>1107565</v>
      </c>
    </row>
    <row r="25" spans="1:27" s="1" customFormat="1" ht="12.75" x14ac:dyDescent="0.2">
      <c r="A25" s="2"/>
      <c r="B25" s="30"/>
      <c r="C25" s="29"/>
      <c r="D25" s="5"/>
      <c r="E25" s="5"/>
      <c r="F25" s="3"/>
      <c r="G25" s="35"/>
      <c r="H25" s="29"/>
      <c r="I25" s="5"/>
      <c r="J25" s="3"/>
      <c r="K25" s="20"/>
      <c r="L25" s="30"/>
      <c r="M25" s="29"/>
      <c r="N25" s="5"/>
      <c r="O25" s="3"/>
      <c r="P25" s="30"/>
      <c r="Q25" s="29"/>
      <c r="R25" s="5"/>
      <c r="S25" s="3"/>
      <c r="T25" s="30"/>
      <c r="U25" s="29"/>
      <c r="V25" s="5"/>
      <c r="W25" s="30"/>
      <c r="X25" s="5"/>
      <c r="Y25" s="5"/>
      <c r="Z25" s="30"/>
      <c r="AA25" s="3"/>
    </row>
    <row r="26" spans="1:27" s="1" customFormat="1" ht="12.75" x14ac:dyDescent="0.2">
      <c r="A26" s="27" t="s">
        <v>30</v>
      </c>
      <c r="B26" s="30">
        <v>2</v>
      </c>
      <c r="C26" s="29">
        <v>224178</v>
      </c>
      <c r="D26" s="26">
        <v>0</v>
      </c>
      <c r="E26" s="26">
        <v>0</v>
      </c>
      <c r="F26" s="25">
        <v>0</v>
      </c>
      <c r="G26" s="35">
        <v>0</v>
      </c>
      <c r="H26" s="29">
        <v>0</v>
      </c>
      <c r="I26" s="26">
        <v>1</v>
      </c>
      <c r="J26" s="25">
        <v>100000</v>
      </c>
      <c r="K26" s="32">
        <v>9</v>
      </c>
      <c r="L26" s="30">
        <v>1</v>
      </c>
      <c r="M26" s="29">
        <v>92000</v>
      </c>
      <c r="N26" s="26">
        <v>2</v>
      </c>
      <c r="O26" s="25">
        <v>29000</v>
      </c>
      <c r="P26" s="30">
        <v>1</v>
      </c>
      <c r="Q26" s="29">
        <v>240000</v>
      </c>
      <c r="R26" s="26">
        <v>1</v>
      </c>
      <c r="S26" s="25">
        <v>3000</v>
      </c>
      <c r="T26" s="30">
        <v>8</v>
      </c>
      <c r="U26" s="29">
        <v>34200</v>
      </c>
      <c r="V26" s="26">
        <v>1</v>
      </c>
      <c r="W26" s="30">
        <v>0</v>
      </c>
      <c r="X26" s="26"/>
      <c r="Y26" s="26">
        <v>0</v>
      </c>
      <c r="Z26" s="30">
        <v>17</v>
      </c>
      <c r="AA26" s="25">
        <v>722378</v>
      </c>
    </row>
    <row r="27" spans="1:27" s="1" customFormat="1" ht="12.75" x14ac:dyDescent="0.2">
      <c r="A27" s="2"/>
      <c r="B27" s="30"/>
      <c r="C27" s="29"/>
      <c r="D27" s="5"/>
      <c r="E27" s="5"/>
      <c r="F27" s="3"/>
      <c r="G27" s="35"/>
      <c r="H27" s="29"/>
      <c r="I27" s="5"/>
      <c r="J27" s="3"/>
      <c r="K27" s="20"/>
      <c r="L27" s="30"/>
      <c r="M27" s="29"/>
      <c r="N27" s="5"/>
      <c r="O27" s="3"/>
      <c r="P27" s="30"/>
      <c r="Q27" s="29"/>
      <c r="R27" s="5"/>
      <c r="S27" s="3"/>
      <c r="T27" s="30"/>
      <c r="U27" s="29"/>
      <c r="V27" s="5"/>
      <c r="W27" s="30"/>
      <c r="X27" s="5"/>
      <c r="Y27" s="5"/>
      <c r="Z27" s="30"/>
      <c r="AA27" s="3"/>
    </row>
    <row r="28" spans="1:27" s="1" customFormat="1" ht="12.75" x14ac:dyDescent="0.2">
      <c r="A28" s="27" t="s">
        <v>8</v>
      </c>
      <c r="B28" s="30">
        <v>1</v>
      </c>
      <c r="C28" s="29">
        <v>171375</v>
      </c>
      <c r="D28" s="26">
        <v>0</v>
      </c>
      <c r="E28" s="26">
        <v>0</v>
      </c>
      <c r="F28" s="25">
        <v>0</v>
      </c>
      <c r="G28" s="35">
        <v>0</v>
      </c>
      <c r="H28" s="29">
        <v>0</v>
      </c>
      <c r="I28" s="26">
        <v>0</v>
      </c>
      <c r="J28" s="25">
        <v>0</v>
      </c>
      <c r="K28" s="32">
        <v>0</v>
      </c>
      <c r="L28" s="30">
        <v>1</v>
      </c>
      <c r="M28" s="29">
        <v>332000</v>
      </c>
      <c r="N28" s="26">
        <v>2</v>
      </c>
      <c r="O28" s="25">
        <v>2000</v>
      </c>
      <c r="P28" s="30">
        <v>2</v>
      </c>
      <c r="Q28" s="29">
        <v>407000</v>
      </c>
      <c r="R28" s="26">
        <v>0</v>
      </c>
      <c r="S28" s="25">
        <v>0</v>
      </c>
      <c r="T28" s="30">
        <v>1</v>
      </c>
      <c r="U28" s="29">
        <v>50000</v>
      </c>
      <c r="V28" s="26">
        <v>0</v>
      </c>
      <c r="W28" s="30">
        <v>0</v>
      </c>
      <c r="X28" s="26"/>
      <c r="Y28" s="26">
        <v>0</v>
      </c>
      <c r="Z28" s="30">
        <v>6</v>
      </c>
      <c r="AA28" s="25">
        <v>962375</v>
      </c>
    </row>
    <row r="29" spans="1:27" s="48" customFormat="1" ht="12.75" x14ac:dyDescent="0.2">
      <c r="A29" s="6"/>
      <c r="B29" s="7"/>
      <c r="C29" s="8"/>
      <c r="D29" s="7"/>
      <c r="E29" s="7"/>
      <c r="F29" s="8"/>
      <c r="G29" s="47"/>
      <c r="H29" s="8"/>
      <c r="I29" s="7"/>
      <c r="J29" s="8"/>
      <c r="K29" s="23"/>
      <c r="L29" s="7"/>
      <c r="M29" s="8"/>
      <c r="N29" s="7"/>
      <c r="O29" s="8"/>
      <c r="P29" s="7"/>
      <c r="Q29" s="8"/>
      <c r="R29" s="7"/>
      <c r="S29" s="8"/>
      <c r="T29" s="7"/>
      <c r="U29" s="8"/>
      <c r="V29" s="7"/>
      <c r="W29" s="7"/>
      <c r="X29" s="7"/>
      <c r="Y29" s="7"/>
      <c r="Z29" s="7"/>
      <c r="AA29" s="8"/>
    </row>
    <row r="30" spans="1:27" s="9" customFormat="1" x14ac:dyDescent="0.25">
      <c r="A30" s="2" t="s">
        <v>19</v>
      </c>
      <c r="B30" s="5">
        <f t="shared" ref="B30:V30" si="0">SUM(B6:B29)</f>
        <v>32</v>
      </c>
      <c r="C30" s="3">
        <f t="shared" si="0"/>
        <v>4520368</v>
      </c>
      <c r="D30" s="5">
        <f t="shared" si="0"/>
        <v>3</v>
      </c>
      <c r="E30" s="5">
        <f>SUM(E5:E29)</f>
        <v>6</v>
      </c>
      <c r="F30" s="3">
        <f t="shared" si="0"/>
        <v>773081</v>
      </c>
      <c r="G30" s="19">
        <f t="shared" si="0"/>
        <v>0</v>
      </c>
      <c r="H30" s="3">
        <f t="shared" si="0"/>
        <v>0</v>
      </c>
      <c r="I30" s="5">
        <f t="shared" si="0"/>
        <v>4</v>
      </c>
      <c r="J30" s="3">
        <f t="shared" si="0"/>
        <v>1160000</v>
      </c>
      <c r="K30" s="20">
        <f t="shared" si="0"/>
        <v>28</v>
      </c>
      <c r="L30" s="5">
        <f t="shared" si="0"/>
        <v>10</v>
      </c>
      <c r="M30" s="3">
        <f t="shared" si="0"/>
        <v>5308648</v>
      </c>
      <c r="N30" s="5">
        <f t="shared" si="0"/>
        <v>41</v>
      </c>
      <c r="O30" s="3">
        <f t="shared" si="0"/>
        <v>676890</v>
      </c>
      <c r="P30" s="5">
        <f>SUM(P6:P29)</f>
        <v>33</v>
      </c>
      <c r="Q30" s="3">
        <f t="shared" si="0"/>
        <v>4352399</v>
      </c>
      <c r="R30" s="5">
        <f>SUM(R6:R29)</f>
        <v>18</v>
      </c>
      <c r="S30" s="3">
        <f t="shared" si="0"/>
        <v>199271</v>
      </c>
      <c r="T30" s="5">
        <f>SUM(T6:T29)</f>
        <v>114</v>
      </c>
      <c r="U30" s="3">
        <f t="shared" si="0"/>
        <v>1286263</v>
      </c>
      <c r="V30" s="5">
        <f t="shared" si="0"/>
        <v>11</v>
      </c>
      <c r="W30" s="5">
        <f>SUM(W5:W29)</f>
        <v>2</v>
      </c>
      <c r="X30" s="5"/>
      <c r="Y30" s="5">
        <f>SUM(Y6:Y29)</f>
        <v>0</v>
      </c>
      <c r="Z30" s="5">
        <f>SUM(Z6:Z29)</f>
        <v>268</v>
      </c>
      <c r="AA30" s="3">
        <f>SUM(AA6:AA29)</f>
        <v>18276920</v>
      </c>
    </row>
    <row r="31" spans="1:27" s="9" customFormat="1" x14ac:dyDescent="0.25">
      <c r="A31" s="41"/>
      <c r="B31" s="42"/>
      <c r="C31" s="43"/>
      <c r="D31" s="42"/>
      <c r="E31" s="42"/>
      <c r="F31" s="43"/>
      <c r="G31" s="46"/>
      <c r="H31" s="43"/>
      <c r="I31" s="42"/>
      <c r="J31" s="43"/>
      <c r="K31" s="44"/>
      <c r="L31" s="42"/>
      <c r="M31" s="43"/>
      <c r="N31" s="42"/>
      <c r="O31" s="43"/>
      <c r="P31" s="42"/>
      <c r="Q31" s="43"/>
      <c r="R31" s="42"/>
      <c r="S31" s="43"/>
      <c r="T31" s="42"/>
      <c r="U31" s="43"/>
      <c r="V31" s="42"/>
      <c r="W31" s="42"/>
      <c r="X31" s="42"/>
      <c r="Y31" s="42"/>
      <c r="Z31" s="42"/>
      <c r="AA31" s="43"/>
    </row>
    <row r="32" spans="1:27" x14ac:dyDescent="0.25">
      <c r="A32" s="55" t="s">
        <v>34</v>
      </c>
      <c r="B32" s="55"/>
      <c r="C32" s="55"/>
      <c r="D32" s="55"/>
      <c r="E32" s="55"/>
      <c r="F32" s="55"/>
      <c r="G32" s="57" t="s">
        <v>35</v>
      </c>
      <c r="H32" s="57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2" x14ac:dyDescent="0.25">
      <c r="A33" s="55" t="s">
        <v>36</v>
      </c>
      <c r="B33" s="55"/>
      <c r="C33" s="55"/>
      <c r="D33" s="55"/>
      <c r="E33" s="55"/>
      <c r="F33" s="51"/>
      <c r="G33" s="57" t="s">
        <v>37</v>
      </c>
      <c r="H33" s="57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2" ht="15" customHeight="1" x14ac:dyDescent="0.25">
      <c r="A34" s="56" t="s">
        <v>32</v>
      </c>
      <c r="B34" s="56"/>
      <c r="C34" s="56"/>
      <c r="D34" s="56"/>
      <c r="E34" s="56"/>
      <c r="F34" s="56"/>
      <c r="G34" s="58" t="s">
        <v>33</v>
      </c>
      <c r="H34" s="58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1:22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15"/>
    </row>
    <row r="36" spans="1:22" x14ac:dyDescent="0.25">
      <c r="T36" s="12"/>
      <c r="U36" s="13"/>
      <c r="V36" s="15"/>
    </row>
    <row r="37" spans="1:22" x14ac:dyDescent="0.25">
      <c r="T37" s="12"/>
      <c r="U37" s="13"/>
      <c r="V37" s="15"/>
    </row>
    <row r="38" spans="1:22" x14ac:dyDescent="0.25">
      <c r="T38" s="12"/>
      <c r="U38" s="24"/>
      <c r="V38" s="15"/>
    </row>
    <row r="39" spans="1:22" x14ac:dyDescent="0.25">
      <c r="S39" s="24"/>
      <c r="T39" s="12"/>
      <c r="U39" s="13"/>
      <c r="V39" s="15"/>
    </row>
    <row r="40" spans="1:22" x14ac:dyDescent="0.25">
      <c r="T40" s="12"/>
      <c r="U40" s="13"/>
      <c r="V40" s="15"/>
    </row>
  </sheetData>
  <mergeCells count="7">
    <mergeCell ref="A1:AA3"/>
    <mergeCell ref="A32:F32"/>
    <mergeCell ref="A34:F34"/>
    <mergeCell ref="G32:H32"/>
    <mergeCell ref="G34:H34"/>
    <mergeCell ref="A33:E33"/>
    <mergeCell ref="G33:H33"/>
  </mergeCells>
  <printOptions horizontalCentered="1"/>
  <pageMargins left="0.25" right="0.25" top="1.5" bottom="0.75" header="0.3" footer="0.3"/>
  <pageSetup paperSize="17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Morrow</dc:creator>
  <cp:lastModifiedBy>Brad Bies</cp:lastModifiedBy>
  <cp:lastPrinted>2017-01-03T16:22:40Z</cp:lastPrinted>
  <dcterms:created xsi:type="dcterms:W3CDTF">2008-12-15T16:33:23Z</dcterms:created>
  <dcterms:modified xsi:type="dcterms:W3CDTF">2017-01-03T17:49:49Z</dcterms:modified>
</cp:coreProperties>
</file>